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13 - CONSULTATIONS_MARCHES_CONVENTIONS\13_02 - MARCHES\13_02_02 - PIECES MARCHES\Marchés 2026\AO_DT_2026_010_DT_10_011_MAINTENANCE DES INSTAL ELECTRIQUES\03_DCE\02_PUBLIE\WORD\"/>
    </mc:Choice>
  </mc:AlternateContent>
  <bookViews>
    <workbookView xWindow="-108" yWindow="-108" windowWidth="19416" windowHeight="10296" tabRatio="611" activeTab="2"/>
  </bookViews>
  <sheets>
    <sheet name="DPGF LOT 1" sheetId="37" r:id="rId1"/>
    <sheet name="DPGF" sheetId="41" state="hidden" r:id="rId2"/>
    <sheet name="BPU Lot 1" sheetId="40" r:id="rId3"/>
  </sheets>
  <definedNames>
    <definedName name="Annee" localSheetId="2">#REF!</definedName>
    <definedName name="Annee">#REF!</definedName>
    <definedName name="Duree" localSheetId="2">#REF!</definedName>
    <definedName name="Duree">#REF!</definedName>
    <definedName name="Lst_API" localSheetId="2">#REF!</definedName>
    <definedName name="Lst_API">#REF!</definedName>
    <definedName name="Lst_Applicable" localSheetId="2">#REF!</definedName>
    <definedName name="Lst_Applicable">#REF!</definedName>
    <definedName name="Lst_CF" localSheetId="2">#REF!</definedName>
    <definedName name="Lst_CF">#REF!</definedName>
    <definedName name="Lst_DD" localSheetId="2">#REF!</definedName>
    <definedName name="Lst_DD">#REF!</definedName>
    <definedName name="Lst_FM" localSheetId="2">#REF!</definedName>
    <definedName name="Lst_FM">#REF!</definedName>
    <definedName name="Lst_Isis" localSheetId="2">#REF!</definedName>
    <definedName name="Lst_Isis">#REF!</definedName>
    <definedName name="Lst_Maint" localSheetId="2">#REF!</definedName>
    <definedName name="Lst_Maint">#REF!</definedName>
    <definedName name="Lst_Mem" localSheetId="2">#REF!</definedName>
    <definedName name="Lst_Mem">#REF!</definedName>
    <definedName name="Lst_OS" localSheetId="2">#REF!</definedName>
    <definedName name="Lst_OS">#REF!</definedName>
    <definedName name="Lst_Periode" localSheetId="2">#REF!</definedName>
    <definedName name="Lst_Periode">#REF!</definedName>
    <definedName name="Lst_Raid" localSheetId="2">#REF!</definedName>
    <definedName name="Lst_Raid">#REF!</definedName>
    <definedName name="Lst_SE" localSheetId="2">#REF!</definedName>
    <definedName name="Lst_SE">#REF!</definedName>
    <definedName name="Lst_SOLUTION" localSheetId="2">#REF!</definedName>
    <definedName name="Lst_SOLUTION">#REF!</definedName>
    <definedName name="_xlnm.Print_Area" localSheetId="2">'BPU Lot 1'!$A$1:$D$3</definedName>
    <definedName name="_xlnm.Print_Area" localSheetId="1">DPGF!$A$1:$H$44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53" i="37" l="1"/>
  <c r="J139" i="37"/>
  <c r="J106" i="37"/>
  <c r="I153" i="37"/>
  <c r="I139" i="37"/>
  <c r="I106" i="37"/>
  <c r="I156" i="37" l="1"/>
  <c r="J156" i="37"/>
  <c r="M139" i="37" l="1"/>
  <c r="P142" i="37"/>
  <c r="P143" i="37"/>
  <c r="P144" i="37"/>
  <c r="P145" i="37"/>
  <c r="P146" i="37"/>
  <c r="P147" i="37"/>
  <c r="P148" i="37"/>
  <c r="P149" i="37"/>
  <c r="P150" i="37"/>
  <c r="P151" i="37"/>
  <c r="P152" i="37"/>
  <c r="P141" i="37"/>
  <c r="P109" i="37"/>
  <c r="P110" i="37"/>
  <c r="P111" i="37"/>
  <c r="P112" i="37"/>
  <c r="P113" i="37"/>
  <c r="P114" i="37"/>
  <c r="P115" i="37"/>
  <c r="P116" i="37"/>
  <c r="P117" i="37"/>
  <c r="P118" i="37"/>
  <c r="P119" i="37"/>
  <c r="P120" i="37"/>
  <c r="P121" i="37"/>
  <c r="P122" i="37"/>
  <c r="P123" i="37"/>
  <c r="P124" i="37"/>
  <c r="P125" i="37"/>
  <c r="P126" i="37"/>
  <c r="P127" i="37"/>
  <c r="P128" i="37"/>
  <c r="P129" i="37"/>
  <c r="P130" i="37"/>
  <c r="P131" i="37"/>
  <c r="P132" i="37"/>
  <c r="P133" i="37"/>
  <c r="P134" i="37"/>
  <c r="P135" i="37"/>
  <c r="P136" i="37"/>
  <c r="P137" i="37"/>
  <c r="P138" i="37"/>
  <c r="P108" i="37"/>
  <c r="P9" i="37"/>
  <c r="P10" i="37"/>
  <c r="P11" i="37"/>
  <c r="P12" i="37"/>
  <c r="P13" i="37"/>
  <c r="P14" i="37"/>
  <c r="P15" i="37"/>
  <c r="P16" i="37"/>
  <c r="P17" i="37"/>
  <c r="P18" i="37"/>
  <c r="P19" i="37"/>
  <c r="P20" i="37"/>
  <c r="P21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P41" i="37"/>
  <c r="P42" i="37"/>
  <c r="P43" i="37"/>
  <c r="P44" i="37"/>
  <c r="P45" i="37"/>
  <c r="P46" i="37"/>
  <c r="P47" i="37"/>
  <c r="P48" i="37"/>
  <c r="P49" i="37"/>
  <c r="P50" i="37"/>
  <c r="P51" i="37"/>
  <c r="P52" i="37"/>
  <c r="P53" i="37"/>
  <c r="P54" i="37"/>
  <c r="P55" i="37"/>
  <c r="P56" i="37"/>
  <c r="P57" i="37"/>
  <c r="P58" i="37"/>
  <c r="P59" i="37"/>
  <c r="P60" i="37"/>
  <c r="P61" i="37"/>
  <c r="P62" i="37"/>
  <c r="P63" i="37"/>
  <c r="P64" i="37"/>
  <c r="P65" i="37"/>
  <c r="P66" i="37"/>
  <c r="P67" i="37"/>
  <c r="P68" i="37"/>
  <c r="P69" i="37"/>
  <c r="P70" i="37"/>
  <c r="P71" i="37"/>
  <c r="P72" i="37"/>
  <c r="P73" i="37"/>
  <c r="P74" i="37"/>
  <c r="P75" i="37"/>
  <c r="P76" i="37"/>
  <c r="P8" i="37"/>
  <c r="P7" i="37"/>
  <c r="P77" i="37"/>
  <c r="P78" i="37"/>
  <c r="P79" i="37"/>
  <c r="P80" i="37"/>
  <c r="P81" i="37"/>
  <c r="P82" i="37"/>
  <c r="P83" i="37"/>
  <c r="P84" i="37"/>
  <c r="P85" i="37"/>
  <c r="P86" i="37"/>
  <c r="P87" i="37"/>
  <c r="P88" i="37"/>
  <c r="P89" i="37"/>
  <c r="P90" i="37"/>
  <c r="P91" i="37"/>
  <c r="P92" i="37"/>
  <c r="P93" i="37"/>
  <c r="P94" i="37"/>
  <c r="P95" i="37"/>
  <c r="P96" i="37"/>
  <c r="P97" i="37"/>
  <c r="P98" i="37"/>
  <c r="P99" i="37"/>
  <c r="P100" i="37"/>
  <c r="P101" i="37"/>
  <c r="P102" i="37"/>
  <c r="P103" i="37"/>
  <c r="P104" i="37"/>
  <c r="P105" i="37"/>
  <c r="P153" i="37" l="1"/>
  <c r="P106" i="37"/>
  <c r="P139" i="37"/>
  <c r="L153" i="37" l="1"/>
  <c r="M153" i="37"/>
  <c r="N153" i="37"/>
  <c r="O153" i="37"/>
  <c r="P156" i="37"/>
  <c r="L139" i="37"/>
  <c r="N139" i="37"/>
  <c r="O139" i="37"/>
  <c r="L106" i="37"/>
  <c r="M106" i="37"/>
  <c r="N106" i="37"/>
  <c r="O106" i="37"/>
  <c r="M156" i="37" l="1"/>
  <c r="O156" i="37"/>
  <c r="N156" i="37"/>
  <c r="L156" i="37"/>
  <c r="C18" i="41"/>
  <c r="H44" i="41" l="1"/>
  <c r="G44" i="41"/>
  <c r="F44" i="41"/>
  <c r="E44" i="41"/>
  <c r="D44" i="41"/>
  <c r="C44" i="41"/>
  <c r="H31" i="41"/>
  <c r="G31" i="41"/>
  <c r="F31" i="41"/>
  <c r="E31" i="41"/>
  <c r="D31" i="41"/>
  <c r="C31" i="41"/>
  <c r="H18" i="41"/>
  <c r="G18" i="41"/>
  <c r="F18" i="41"/>
  <c r="E18" i="41"/>
  <c r="D18" i="41"/>
</calcChain>
</file>

<file path=xl/sharedStrings.xml><?xml version="1.0" encoding="utf-8"?>
<sst xmlns="http://schemas.openxmlformats.org/spreadsheetml/2006/main" count="574" uniqueCount="344">
  <si>
    <t>Num. Ligne</t>
  </si>
  <si>
    <t>Désignation des prestations</t>
  </si>
  <si>
    <t>Prix Unitaires HT.</t>
  </si>
  <si>
    <t>Repère BPU</t>
  </si>
  <si>
    <t>ABC - 1</t>
  </si>
  <si>
    <t>Poste A</t>
  </si>
  <si>
    <t>ABC - 2</t>
  </si>
  <si>
    <t>Poste B</t>
  </si>
  <si>
    <t>ABC - 3</t>
  </si>
  <si>
    <t>ABC - 4</t>
  </si>
  <si>
    <t>ABC - 5</t>
  </si>
  <si>
    <t>Groupe Electrogène 1, 2, 3 800 Kva</t>
  </si>
  <si>
    <t>ABC - 6</t>
  </si>
  <si>
    <t>Centrale Eclairage De Sécurité 110 V</t>
  </si>
  <si>
    <t>ABC - 7</t>
  </si>
  <si>
    <t>ABC - 8</t>
  </si>
  <si>
    <t>Poste de Couplage</t>
  </si>
  <si>
    <t>ABC - 9</t>
  </si>
  <si>
    <t>TGBT Secours BT</t>
  </si>
  <si>
    <t>BCT - 1</t>
  </si>
  <si>
    <t>Maintenance Poste HT Poste de livraison N°1</t>
  </si>
  <si>
    <t>BCT - 2</t>
  </si>
  <si>
    <t>Maintenance Poste HT Poste de livraison N°2</t>
  </si>
  <si>
    <t>BCT - 3</t>
  </si>
  <si>
    <t>Maintenance Poste HT Poste de Couplage N°1 (y compris transfos élévateurs)</t>
  </si>
  <si>
    <t>BCT - 4</t>
  </si>
  <si>
    <t>Maintenance Poste HT Poste de Couplage N°2 (y compris transfos élévateurs)</t>
  </si>
  <si>
    <t>BCT - 5</t>
  </si>
  <si>
    <t>Maintenance Poste HT/BT Annick Béatrice 1</t>
  </si>
  <si>
    <t>BCT - 6</t>
  </si>
  <si>
    <t>Maintenance Poste HT/BT Annick Béatrice 2</t>
  </si>
  <si>
    <t>BCT - 7</t>
  </si>
  <si>
    <t>Maintenance Poste HT/BT Cécile 1</t>
  </si>
  <si>
    <t>BCT - 8</t>
  </si>
  <si>
    <t>Maintenance Poste HT/BT Cécile 2</t>
  </si>
  <si>
    <t>BCT - 9</t>
  </si>
  <si>
    <t>Maintenance Poste HT/BT Dany 1</t>
  </si>
  <si>
    <t>BCT - 10</t>
  </si>
  <si>
    <t>Maintenance Poste HT/BT Dany 2</t>
  </si>
  <si>
    <t>BCT - 11</t>
  </si>
  <si>
    <t>Maintenance Poste HT/BT Elise 1</t>
  </si>
  <si>
    <t>BCT - 12</t>
  </si>
  <si>
    <t>Maintenance Poste HT/BT Elise 2</t>
  </si>
  <si>
    <t>BCT - 13</t>
  </si>
  <si>
    <t>Maintenance Poste HT/BT Françoise 1</t>
  </si>
  <si>
    <t>BCT - 14</t>
  </si>
  <si>
    <t>Maintenance Poste HT/BT Françoise 2</t>
  </si>
  <si>
    <t>BCT - 15</t>
  </si>
  <si>
    <t>Maintenance Poste HT/BT Gisèle 1</t>
  </si>
  <si>
    <t>BCT - 16</t>
  </si>
  <si>
    <t>Maintenance Poste HT/BT Gisèle 2</t>
  </si>
  <si>
    <t>BCT - 17</t>
  </si>
  <si>
    <t>Maintenance Poste HT/BT Isabelle 1</t>
  </si>
  <si>
    <t>BCT - 18</t>
  </si>
  <si>
    <t>Maintenance Poste HT/BT Isabelle 2</t>
  </si>
  <si>
    <t>BCT - 19</t>
  </si>
  <si>
    <t>Maintenance Poste HT/BT Marion NR1, NR2, HQ1 &amp; HQ2</t>
  </si>
  <si>
    <t>BCT - 20</t>
  </si>
  <si>
    <t>Maintenance Poste HT/BT Zoé</t>
  </si>
  <si>
    <t>BCT - 21</t>
  </si>
  <si>
    <t>Maintenance Poste HT/BT Sécurité 1</t>
  </si>
  <si>
    <t>BCT - 22</t>
  </si>
  <si>
    <t>Maintenance Poste HT/BT Sécurité 2</t>
  </si>
  <si>
    <t>BCT - 23</t>
  </si>
  <si>
    <t>Maintenance TGBT Hospi 1</t>
  </si>
  <si>
    <t>BCT - 24</t>
  </si>
  <si>
    <t>Maintenance TGBT Hospi 2</t>
  </si>
  <si>
    <t>BCT - 25</t>
  </si>
  <si>
    <t>Maintenance TGBT Info 1</t>
  </si>
  <si>
    <t>BCT - 26</t>
  </si>
  <si>
    <t>Maintenance TGBT Info 2</t>
  </si>
  <si>
    <t>PBR - 1</t>
  </si>
  <si>
    <t>PBR - 2</t>
  </si>
  <si>
    <t>PBR - 3</t>
  </si>
  <si>
    <t>PBR - 4</t>
  </si>
  <si>
    <t>PBR - 5</t>
  </si>
  <si>
    <t>PBR - 7</t>
  </si>
  <si>
    <t>PBR - 8</t>
  </si>
  <si>
    <t>PBR - 9</t>
  </si>
  <si>
    <t>Poste CHB</t>
  </si>
  <si>
    <t>PBR - 10</t>
  </si>
  <si>
    <t>Fourniture et pose d'une platine micrologic 5.0</t>
  </si>
  <si>
    <t>Fourniture et pose d'une platine micrologic 2.0 A</t>
  </si>
  <si>
    <t>Maintenance Poste HT/BT Patricia 1</t>
  </si>
  <si>
    <t>Maintenance Poste HT/BT Patricia 2</t>
  </si>
  <si>
    <t>BCT - 27</t>
  </si>
  <si>
    <t>BCT - 28</t>
  </si>
  <si>
    <t>Fonction équipement</t>
  </si>
  <si>
    <t>Type équipement</t>
  </si>
  <si>
    <t>Référence</t>
  </si>
  <si>
    <t>Marque</t>
  </si>
  <si>
    <t>caractéristiques</t>
  </si>
  <si>
    <t>année</t>
  </si>
  <si>
    <t>PU en euros TTC</t>
  </si>
  <si>
    <t>PU en euros HT</t>
  </si>
  <si>
    <t>TVA appliquée</t>
  </si>
  <si>
    <t xml:space="preserve">Dépoussierrage/nettoyage </t>
  </si>
  <si>
    <t>Maintenance des cellules HT</t>
  </si>
  <si>
    <t>Cellulle HT  maintenance constructeur triennale</t>
  </si>
  <si>
    <t>Maintenance des transformateurs</t>
  </si>
  <si>
    <t>Maintenance armoires TGBT</t>
  </si>
  <si>
    <t xml:space="preserve">Maintenance diverses </t>
  </si>
  <si>
    <t>Correctif forfaitaire</t>
  </si>
  <si>
    <t>Astreinte  24H/24</t>
  </si>
  <si>
    <t xml:space="preserve">Assistance technique  </t>
  </si>
  <si>
    <t>Audit</t>
  </si>
  <si>
    <t>Ligne</t>
  </si>
  <si>
    <t>Marché 2022 010 DT 14 021 - Maintenance et entretien des installations électriques du GHU AP-HP. Université PARIS-SACLAY 
Lot 01 - Maintenance HTA BT des sites Bicêtre (BCT), Antoine Béclère (ABC) et Paul Brousse (PBR)</t>
  </si>
  <si>
    <t>Prix en € HT</t>
  </si>
  <si>
    <t xml:space="preserve">Formation </t>
  </si>
  <si>
    <t>Formation sur site pour 10 personnes (2 session de 5 personnes)</t>
  </si>
  <si>
    <r>
      <t>Entreprise</t>
    </r>
    <r>
      <rPr>
        <sz val="12"/>
        <rFont val="Montserrat"/>
      </rPr>
      <t xml:space="preserve"> :</t>
    </r>
  </si>
  <si>
    <r>
      <t>Date et Signature</t>
    </r>
    <r>
      <rPr>
        <sz val="12"/>
        <rFont val="Montserrat"/>
      </rPr>
      <t xml:space="preserve"> :</t>
    </r>
  </si>
  <si>
    <t>Proposition Libre du Titulaire</t>
  </si>
  <si>
    <t>Prestations Forfaitaires et Unitaire par type d'équipement
 (Déplacement + mains d'œuvre + entretien + matériel + petites fournitures + fourniture demandée)</t>
  </si>
  <si>
    <t>Désignation</t>
  </si>
  <si>
    <t>Année 2023
de la date de notification au  31 décembre 2019</t>
  </si>
  <si>
    <t>Année 2024</t>
  </si>
  <si>
    <t>Année 2025</t>
  </si>
  <si>
    <t>Année 2026</t>
  </si>
  <si>
    <t>Année 2027
du 1 janvier à la date anniversaire de notification</t>
  </si>
  <si>
    <t>Total pour la durée
du marché
(48 mois)</t>
  </si>
  <si>
    <t xml:space="preserve">Assistance technique   </t>
  </si>
  <si>
    <t xml:space="preserve">Assistance technique </t>
  </si>
  <si>
    <t>Site Antoine Béclère (92 Clamart)</t>
  </si>
  <si>
    <t>Site Bicêtre (94 Le Kremlin-Bicêtre)</t>
  </si>
  <si>
    <t>Site Paul Brousse (94 Villejuif)</t>
  </si>
  <si>
    <t>Poste de Livraison</t>
  </si>
  <si>
    <t>Sous total Béclère</t>
  </si>
  <si>
    <t>Sous total Paul Brousse</t>
  </si>
  <si>
    <t>Sous total Bicêtre</t>
  </si>
  <si>
    <t>Cellule boucle HT</t>
  </si>
  <si>
    <t>Masterpact protection BT tranformateur</t>
  </si>
  <si>
    <t>Masterpact couplage TGBT</t>
  </si>
  <si>
    <t>Masterpact inverseur</t>
  </si>
  <si>
    <t>Masterpact secoours BT GE</t>
  </si>
  <si>
    <t>Armoire automate</t>
  </si>
  <si>
    <t>Chargeur 48V</t>
  </si>
  <si>
    <t>Transformateur générateur homopolaire</t>
  </si>
  <si>
    <t>Cellule générateur homopolaire</t>
  </si>
  <si>
    <t>Cellule comptage GE</t>
  </si>
  <si>
    <t>Cellule arrivé GE1</t>
  </si>
  <si>
    <t>Cellule arrivé GE2</t>
  </si>
  <si>
    <t>Cellule arrivé GE3</t>
  </si>
  <si>
    <t>Cellule disjoncteur général couplage GE</t>
  </si>
  <si>
    <t>Masterpact alimentation normal</t>
  </si>
  <si>
    <t>Masterpact alimentation secours</t>
  </si>
  <si>
    <t>Masterpact batterrie condensateur</t>
  </si>
  <si>
    <t>Batterrie condensateur</t>
  </si>
  <si>
    <t>Poste C1 &amp; C2</t>
  </si>
  <si>
    <t>Masterpact BT GE</t>
  </si>
  <si>
    <t>Masterpact couplage C1/C2</t>
  </si>
  <si>
    <t>Masterpact couplage C2/C1</t>
  </si>
  <si>
    <t xml:space="preserve">Masterpact transformateur armoire GE1 </t>
  </si>
  <si>
    <t>Masterpact secours BT TGBT C armoire GE1</t>
  </si>
  <si>
    <t xml:space="preserve">Masterpact transformateur armoire GE2 </t>
  </si>
  <si>
    <t>Masterpact transformateur armoire GE3</t>
  </si>
  <si>
    <t>Masterpact secours BT TGBT B armoire GE2</t>
  </si>
  <si>
    <t>Masterpact secours BT TGBT A armoire GE3</t>
  </si>
  <si>
    <t>TGBT Sécurité poste B + TGBT Sécurité poste C</t>
  </si>
  <si>
    <t>PASA</t>
  </si>
  <si>
    <t>Cellule arrivée ENEDIS secours</t>
  </si>
  <si>
    <t>Cellule arrivée ENEDIS normal</t>
  </si>
  <si>
    <t>Cellule arrivée ENEDIS super secours</t>
  </si>
  <si>
    <t>Cellule de comptage</t>
  </si>
  <si>
    <t>Cellule disjoncteur général</t>
  </si>
  <si>
    <t>Chargeur 48V CEPAM</t>
  </si>
  <si>
    <t>Chargeur 48V auxiliaire cellule</t>
  </si>
  <si>
    <t>Masterpact TGBT A</t>
  </si>
  <si>
    <t>Masterpact TGBT B</t>
  </si>
  <si>
    <t>Masterpact TGBT C</t>
  </si>
  <si>
    <t>Masterpact GEM</t>
  </si>
  <si>
    <t>Masterpact couplage GE1/GE2</t>
  </si>
  <si>
    <t>Masterpact couplage GE2/GE3</t>
  </si>
  <si>
    <t>VTHA</t>
  </si>
  <si>
    <t>Transformateur 1</t>
  </si>
  <si>
    <t>Transformateur 2</t>
  </si>
  <si>
    <t>AREVA</t>
  </si>
  <si>
    <t>Cellule protection transformateur 1</t>
  </si>
  <si>
    <t>Cellule protection transformateur 2</t>
  </si>
  <si>
    <t>FLUOKIT M24</t>
  </si>
  <si>
    <t>M24+-1005089</t>
  </si>
  <si>
    <t>M24+-1005090</t>
  </si>
  <si>
    <t>M24+-1005087</t>
  </si>
  <si>
    <t>M24+-1005088</t>
  </si>
  <si>
    <t>Cellule boucle HT A-CPL</t>
  </si>
  <si>
    <t>Cellule boucle HT A- C</t>
  </si>
  <si>
    <t>Masterpact protection BT tranformateur 1</t>
  </si>
  <si>
    <t>Masterpact protection BT tranformateur 2</t>
  </si>
  <si>
    <t>MTZ2-10H1</t>
  </si>
  <si>
    <t>Schneider Electric</t>
  </si>
  <si>
    <t>NT10HA</t>
  </si>
  <si>
    <t>VARSET</t>
  </si>
  <si>
    <t>VLVAF2P03509AB</t>
  </si>
  <si>
    <t>IEC 60947-3</t>
  </si>
  <si>
    <t>IEC 61439-2</t>
  </si>
  <si>
    <t>Batterrie de condensateur 1</t>
  </si>
  <si>
    <t>Batterrie de condensateur 2</t>
  </si>
  <si>
    <t>Transformateur 3</t>
  </si>
  <si>
    <t>Cellule protection transformateur 3</t>
  </si>
  <si>
    <t>M24+-0624082</t>
  </si>
  <si>
    <t>M24+-0624081</t>
  </si>
  <si>
    <t>M24+-0624194</t>
  </si>
  <si>
    <t>M24+-0624087</t>
  </si>
  <si>
    <t>M24+-0624074</t>
  </si>
  <si>
    <t>M10H1</t>
  </si>
  <si>
    <t>STR 58 U</t>
  </si>
  <si>
    <t>MERLIN GERIN</t>
  </si>
  <si>
    <t>M32H2</t>
  </si>
  <si>
    <t>M16H2</t>
  </si>
  <si>
    <t>STR 38 S</t>
  </si>
  <si>
    <t>MH35040</t>
  </si>
  <si>
    <t>Alpes Technologies</t>
  </si>
  <si>
    <t>IEC 947-2</t>
  </si>
  <si>
    <t>TRIHAL</t>
  </si>
  <si>
    <t>SM AIRSET QM</t>
  </si>
  <si>
    <t>SM AIRSET IM</t>
  </si>
  <si>
    <t>DG-2023-W08-2-0104</t>
  </si>
  <si>
    <t>DG-2023-W08-2-0110</t>
  </si>
  <si>
    <t>DG-2023-W07-1-0011</t>
  </si>
  <si>
    <t>Cellule boucle HT B-C1</t>
  </si>
  <si>
    <t>Cellule boucle HT C1-C2</t>
  </si>
  <si>
    <t>Cellule boucle HT C2-A</t>
  </si>
  <si>
    <t>Cellule boucle HT C2-C1</t>
  </si>
  <si>
    <t>DG-2023-W06-5-0058</t>
  </si>
  <si>
    <t>DG-2023-W07-1-0003</t>
  </si>
  <si>
    <t>DG-2023-W06-5-0027</t>
  </si>
  <si>
    <t>MTZ2-16HA</t>
  </si>
  <si>
    <t>Inverseur de source B automatisme</t>
  </si>
  <si>
    <t>Inverseur de source C automatisme</t>
  </si>
  <si>
    <t>Transformateur d'isolement C</t>
  </si>
  <si>
    <t>TTSCCA</t>
  </si>
  <si>
    <t>TRI56L2J</t>
  </si>
  <si>
    <t>PALMIERI-ROBIN</t>
  </si>
  <si>
    <t>Transformateur élévateur GE1</t>
  </si>
  <si>
    <t>Transformateur élévateur GE2</t>
  </si>
  <si>
    <t>Transformateur élévateur GE3</t>
  </si>
  <si>
    <t>N°S 1600NA4PMF</t>
  </si>
  <si>
    <t>COMPACT</t>
  </si>
  <si>
    <t>NSA 160 NA</t>
  </si>
  <si>
    <t>IEC 947-3</t>
  </si>
  <si>
    <t>Easergy ITI 3</t>
  </si>
  <si>
    <t>EMS58727</t>
  </si>
  <si>
    <t>SM6-DDM</t>
  </si>
  <si>
    <t xml:space="preserve">SM6 </t>
  </si>
  <si>
    <t>SM6-1M</t>
  </si>
  <si>
    <t>DG-2018-W09-5-0039</t>
  </si>
  <si>
    <t>IEC 62271-200</t>
  </si>
  <si>
    <t>C 3500 CCMT</t>
  </si>
  <si>
    <t>SAGEMCOM</t>
  </si>
  <si>
    <t>SM6 DM2</t>
  </si>
  <si>
    <t>SM6 DM1-A</t>
  </si>
  <si>
    <t>DG-2018-W10-4-0025</t>
  </si>
  <si>
    <t>Cellule boucle HT PL-B</t>
  </si>
  <si>
    <t>Cellule boucle HT PL-CPL</t>
  </si>
  <si>
    <t>DG-2018-W09-5-0049</t>
  </si>
  <si>
    <t>DG-2018-W09-5-0048</t>
  </si>
  <si>
    <t>ENERIS-1614572</t>
  </si>
  <si>
    <t>Chargeur 48V 1</t>
  </si>
  <si>
    <t>Chargeur 48V 2</t>
  </si>
  <si>
    <t>ENERIS-1611764</t>
  </si>
  <si>
    <t>VERTIV</t>
  </si>
  <si>
    <t>A,M,I</t>
  </si>
  <si>
    <t>8901177-089</t>
  </si>
  <si>
    <t>ENERIS-1601246</t>
  </si>
  <si>
    <t>Minera HG</t>
  </si>
  <si>
    <t>SM6-QM</t>
  </si>
  <si>
    <t>DG-2018-W12-4-0012</t>
  </si>
  <si>
    <t>DG-2018-W12-2-0042</t>
  </si>
  <si>
    <t>SM6-CM</t>
  </si>
  <si>
    <t>SM6-DM1-A</t>
  </si>
  <si>
    <t>SM6-DM2</t>
  </si>
  <si>
    <t>Cellule de boucle CPL-PL</t>
  </si>
  <si>
    <t>Cellule de boucle CPL-A</t>
  </si>
  <si>
    <t>DG-2018-W12-2-0031</t>
  </si>
  <si>
    <t>DG-2018-W12-4-0041</t>
  </si>
  <si>
    <t>DG-2018-W13-1-0043</t>
  </si>
  <si>
    <t>DG-2018-W12-4-0042</t>
  </si>
  <si>
    <t>DG-2018-W12-4-0049</t>
  </si>
  <si>
    <t>NS 1250 N</t>
  </si>
  <si>
    <t>MTZ2-32HA</t>
  </si>
  <si>
    <t>Changement des voyants de présence tension sur Cellule SM6</t>
  </si>
  <si>
    <t>Remplacement tringlerie sur tiroir TGBT OKKEN</t>
  </si>
  <si>
    <t>Remplacement de l'écran de contrôle pour tiroir TGBT OKKEN (FDM 121)</t>
  </si>
  <si>
    <t>Changement voyant Capacitif Présence tension cellule SM6</t>
  </si>
  <si>
    <t>Rmplacement sonde de température pour Transformateur TRIAL Type T154</t>
  </si>
  <si>
    <t xml:space="preserve">Audit energie bt 1 depart general </t>
  </si>
  <si>
    <t xml:space="preserve">Refection tête de câble HT </t>
  </si>
  <si>
    <t>Maintenance Poste HT Poste de livraison N°1 - BOVARY (13,2 kV)</t>
  </si>
  <si>
    <t>Poste MENUISERIE</t>
  </si>
  <si>
    <t>Poste DEPARIS</t>
  </si>
  <si>
    <t>Poste DELARUE</t>
  </si>
  <si>
    <t>Poste BRILLAT SAVARIN (sans secours GE)</t>
  </si>
  <si>
    <t>Maintenance Poste HT Poste de livraison N°2 - CHARITÉ (20 kV)</t>
  </si>
  <si>
    <t>Maintenance Poste HT Poste de Couplage N°1 (y compris transfos)</t>
  </si>
  <si>
    <t>Maintenance Poste HT Poste de Couplage N°2 (y compris transfos)</t>
  </si>
  <si>
    <t>Poste Fred Siguier TGBT 1</t>
  </si>
  <si>
    <t>Poste Fred Siguier TGBT 2</t>
  </si>
  <si>
    <t>Poste SECTEUR JAUNE / PAVILLON 26</t>
  </si>
  <si>
    <t>PBR - 11</t>
  </si>
  <si>
    <t>PBR - 12</t>
  </si>
  <si>
    <t>BCT - 29</t>
  </si>
  <si>
    <t>Maintenance Poste HT/BT Françoise 3</t>
  </si>
  <si>
    <t>BCT - 30</t>
  </si>
  <si>
    <t>PBR - 13</t>
  </si>
  <si>
    <t>Décomposition du Prix Globale et Forfaitaire</t>
  </si>
  <si>
    <t>maintenance préventive forfaitaire - Niveau d'intervention attendu</t>
  </si>
  <si>
    <t>Sous total Béclère :</t>
  </si>
  <si>
    <t>Sous total Bicêtre :</t>
  </si>
  <si>
    <t>NT12HA</t>
  </si>
  <si>
    <t>MTZ2-16H1</t>
  </si>
  <si>
    <t>IEC 60947-2</t>
  </si>
  <si>
    <t>Masterpact général TGBT C1</t>
  </si>
  <si>
    <t>Masterpact général TGBT C2</t>
  </si>
  <si>
    <t>HF</t>
  </si>
  <si>
    <t>Chargeur 48 v C1</t>
  </si>
  <si>
    <t>Chargeur 48 v C2</t>
  </si>
  <si>
    <t>ABB</t>
  </si>
  <si>
    <t>SOCOMEC</t>
  </si>
  <si>
    <t>ATYS PM</t>
  </si>
  <si>
    <t>NS 1000 N</t>
  </si>
  <si>
    <t>Décomposition de Prix Global et Forfaitaire</t>
  </si>
  <si>
    <t>TOTAL des sites : Antoine Béclère, Bicêtre et Paul Brousse</t>
  </si>
  <si>
    <t>BCT - 31</t>
  </si>
  <si>
    <t>Temps passé</t>
  </si>
  <si>
    <t>Unité</t>
  </si>
  <si>
    <t>U</t>
  </si>
  <si>
    <t>Changement de ventilateur sur batteries de condensateurs bt</t>
  </si>
  <si>
    <t>Changement de contacteurs pour une batteries de condensateurs bt 150 kvar sans self</t>
  </si>
  <si>
    <t>Test cable hta boucle pour recheche de defaut</t>
  </si>
  <si>
    <t>Changement de contacteurs pour une batteries de condensateurs bt 200 kvar sans self</t>
  </si>
  <si>
    <t>Changement de contacteurs pour une batteries de condensateurs bt 250 kvar sans self</t>
  </si>
  <si>
    <t>Changement de contacteurs pour une batteries de condensateurs bt 325 kvar sans self</t>
  </si>
  <si>
    <t>Moyen Humain affecté</t>
  </si>
  <si>
    <t>Maintenance Poste HT/BT PTI 1 - Léna 1</t>
  </si>
  <si>
    <t>Maintenance Poste HT/BT PTI 2 - Léna 2</t>
  </si>
  <si>
    <t xml:space="preserve">Période 1 ( 24 mois )  </t>
  </si>
  <si>
    <t xml:space="preserve">Période 2 ( 24 mois) </t>
  </si>
  <si>
    <t>Forfait heure</t>
  </si>
  <si>
    <t>Forfait par équipement</t>
  </si>
  <si>
    <t>Marché 202610DT100111  - Maintenance et entretien des installations électriques du GHU AP-HP. Université PARIS-SACLAY 
Lot n°01 - Maintenance HTA BT des sites Bicêtre (BCT), Antoine Béclère (ABC) et Paul Brousse (PBR)</t>
  </si>
  <si>
    <t>Marché 2026 10 DT 10 0111  - Maintenance et entretien des installations électriques du GHU AP-HP. Université PARIS-SACLAY  
Lot 01 - Maintenance HTA BT des sites Bicêtre (BCT), Antoine Béclère (ABC) et Paul Brousse (PBR)</t>
  </si>
  <si>
    <t>Les prestations sont définies selon la gamme de maintenance RE.M.ELEC et le niveau d’intervention indiqué dans le CCP.
Le forfait comprend, le cas échéant, les déplacements, la main-d’œuvre, l’entretien, le matériel et les petites fournitures. Il appartient au candidat de déterminer quelles prestations doivent être incluses dans le forfait pour assurer la bonne réalisation de la maintenance.</t>
  </si>
  <si>
    <r>
      <t xml:space="preserve">Bordereau de Prix Unitaire
</t>
    </r>
    <r>
      <rPr>
        <b/>
        <sz val="14"/>
        <color theme="1"/>
        <rFont val="Montserrat"/>
      </rPr>
      <t>Les prix comprennent, le cas échéant, les déplacements, la main-d’œuvre, le matériel et les petites fournitures. 
Il appartient au candidat de déterminer les prestations devant être incluses pour assurer la bonne réalisation des prestations..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</si>
</sst>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name val="Arial"/>
      <family val="2"/>
    </font>
    <font>
      <sz val="11"/>
      <color theme="1"/>
      <name val="Montserrat"/>
    </font>
    <font>
      <b/>
      <sz val="14"/>
      <color theme="1"/>
      <name val="Montserrat"/>
    </font>
    <font>
      <b/>
      <u/>
      <sz val="18"/>
      <color theme="1"/>
      <name val="Montserrat"/>
    </font>
    <font>
      <sz val="18"/>
      <color theme="1"/>
      <name val="Calibri"/>
      <family val="2"/>
      <scheme val="minor"/>
    </font>
    <font>
      <b/>
      <sz val="12"/>
      <color rgb="FF002060"/>
      <name val="Montserrat"/>
    </font>
    <font>
      <sz val="12"/>
      <color theme="1"/>
      <name val="Montserrat"/>
    </font>
    <font>
      <sz val="12"/>
      <name val="Montserrat"/>
    </font>
    <font>
      <b/>
      <sz val="12"/>
      <name val="Montserrat"/>
    </font>
    <font>
      <sz val="12"/>
      <color theme="1"/>
      <name val="Calibri"/>
      <family val="2"/>
      <scheme val="minor"/>
    </font>
    <font>
      <b/>
      <sz val="14"/>
      <color rgb="FF002060"/>
      <name val="Montserrat"/>
    </font>
    <font>
      <b/>
      <sz val="16"/>
      <color rgb="FF002060"/>
      <name val="Montserrat"/>
    </font>
    <font>
      <sz val="11"/>
      <color rgb="FF002060"/>
      <name val="Calibri"/>
      <family val="2"/>
      <scheme val="minor"/>
    </font>
    <font>
      <b/>
      <u/>
      <sz val="18"/>
      <color rgb="FF002060"/>
      <name val="Montserrat"/>
    </font>
    <font>
      <sz val="12"/>
      <color indexed="10"/>
      <name val="Montserrat"/>
    </font>
    <font>
      <b/>
      <u/>
      <sz val="12"/>
      <name val="Montserrat"/>
    </font>
    <font>
      <u/>
      <sz val="11"/>
      <color rgb="FF00206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2060"/>
      <name val="Montserrat"/>
    </font>
    <font>
      <sz val="10"/>
      <color theme="1"/>
      <name val="Calibri"/>
      <family val="2"/>
      <scheme val="minor"/>
    </font>
    <font>
      <b/>
      <sz val="12"/>
      <color rgb="FFFF0000"/>
      <name val="Montserrat"/>
    </font>
    <font>
      <b/>
      <sz val="18"/>
      <color theme="1"/>
      <name val="Montserrat"/>
    </font>
    <font>
      <b/>
      <sz val="18"/>
      <color rgb="FF002060"/>
      <name val="Montserrat"/>
    </font>
    <font>
      <sz val="18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0" fontId="2" fillId="0" borderId="0"/>
  </cellStyleXfs>
  <cellXfs count="182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ont="1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9" fillId="0" borderId="7" xfId="1" applyFont="1" applyBorder="1" applyAlignment="1" applyProtection="1">
      <alignment horizontal="center" vertical="center"/>
      <protection locked="0"/>
    </xf>
    <xf numFmtId="0" fontId="9" fillId="0" borderId="1" xfId="1" applyFont="1" applyFill="1" applyBorder="1" applyAlignment="1" applyProtection="1">
      <alignment horizontal="justify" vertical="center" wrapText="1"/>
      <protection locked="0"/>
    </xf>
    <xf numFmtId="0" fontId="8" fillId="2" borderId="1" xfId="0" applyFont="1" applyFill="1" applyBorder="1"/>
    <xf numFmtId="0" fontId="9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8" xfId="0" applyFont="1" applyFill="1" applyBorder="1"/>
    <xf numFmtId="0" fontId="9" fillId="0" borderId="9" xfId="0" applyFont="1" applyBorder="1" applyAlignment="1">
      <alignment horizontal="center" vertical="center"/>
    </xf>
    <xf numFmtId="0" fontId="9" fillId="3" borderId="28" xfId="0" applyFont="1" applyFill="1" applyBorder="1" applyAlignment="1">
      <alignment horizontal="left" vertical="center" wrapText="1"/>
    </xf>
    <xf numFmtId="0" fontId="8" fillId="2" borderId="11" xfId="0" applyFont="1" applyFill="1" applyBorder="1"/>
    <xf numFmtId="0" fontId="9" fillId="0" borderId="28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7" fillId="2" borderId="0" xfId="0" applyFont="1" applyFill="1" applyAlignment="1">
      <alignment horizontal="left" vertical="top"/>
    </xf>
    <xf numFmtId="0" fontId="5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8" fillId="2" borderId="0" xfId="0" applyFont="1" applyFill="1"/>
    <xf numFmtId="0" fontId="8" fillId="0" borderId="0" xfId="0" applyFont="1"/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8" xfId="0" applyFont="1" applyBorder="1"/>
    <xf numFmtId="0" fontId="9" fillId="0" borderId="1" xfId="1" applyFont="1" applyBorder="1" applyAlignment="1" applyProtection="1">
      <alignment horizontal="justify" vertical="center"/>
      <protection locked="0"/>
    </xf>
    <xf numFmtId="0" fontId="20" fillId="2" borderId="10" xfId="0" applyFont="1" applyFill="1" applyBorder="1"/>
    <xf numFmtId="0" fontId="20" fillId="2" borderId="11" xfId="0" applyFont="1" applyFill="1" applyBorder="1"/>
    <xf numFmtId="0" fontId="10" fillId="2" borderId="0" xfId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/>
    <xf numFmtId="0" fontId="7" fillId="2" borderId="33" xfId="1" applyFont="1" applyFill="1" applyBorder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horizontal="center" vertical="center"/>
      <protection locked="0"/>
    </xf>
    <xf numFmtId="0" fontId="20" fillId="2" borderId="0" xfId="0" applyFont="1" applyFill="1" applyBorder="1"/>
    <xf numFmtId="0" fontId="0" fillId="2" borderId="0" xfId="0" applyFill="1" applyProtection="1"/>
    <xf numFmtId="0" fontId="0" fillId="0" borderId="0" xfId="0" applyProtection="1"/>
    <xf numFmtId="0" fontId="10" fillId="0" borderId="6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wrapText="1"/>
    </xf>
    <xf numFmtId="0" fontId="11" fillId="0" borderId="0" xfId="0" applyFont="1" applyAlignment="1" applyProtection="1">
      <alignment wrapText="1"/>
    </xf>
    <xf numFmtId="0" fontId="13" fillId="2" borderId="42" xfId="1" applyFont="1" applyFill="1" applyBorder="1" applyAlignment="1" applyProtection="1">
      <alignment horizontal="centerContinuous" vertical="center" wrapText="1"/>
    </xf>
    <xf numFmtId="0" fontId="13" fillId="2" borderId="43" xfId="1" applyFont="1" applyFill="1" applyBorder="1" applyAlignment="1" applyProtection="1">
      <alignment horizontal="centerContinuous" vertical="center" wrapText="1"/>
    </xf>
    <xf numFmtId="0" fontId="19" fillId="0" borderId="43" xfId="0" applyFont="1" applyBorder="1" applyAlignment="1" applyProtection="1">
      <alignment horizontal="centerContinuous" vertical="center"/>
    </xf>
    <xf numFmtId="0" fontId="19" fillId="0" borderId="45" xfId="0" applyFont="1" applyBorder="1" applyAlignment="1" applyProtection="1">
      <alignment horizontal="centerContinuous" vertical="center"/>
    </xf>
    <xf numFmtId="0" fontId="10" fillId="0" borderId="34" xfId="0" applyFont="1" applyFill="1" applyBorder="1" applyAlignment="1" applyProtection="1">
      <alignment horizontal="centerContinuous" vertical="center" wrapText="1"/>
    </xf>
    <xf numFmtId="0" fontId="7" fillId="0" borderId="34" xfId="0" applyFont="1" applyFill="1" applyBorder="1" applyAlignment="1" applyProtection="1">
      <alignment horizontal="centerContinuous" vertical="center" wrapText="1"/>
    </xf>
    <xf numFmtId="0" fontId="7" fillId="0" borderId="34" xfId="0" applyFont="1" applyFill="1" applyBorder="1" applyAlignment="1" applyProtection="1">
      <alignment horizontal="centerContinuous" vertical="center"/>
    </xf>
    <xf numFmtId="0" fontId="7" fillId="0" borderId="35" xfId="0" applyFont="1" applyFill="1" applyBorder="1" applyAlignment="1" applyProtection="1">
      <alignment horizontal="centerContinuous" vertical="center" wrapText="1"/>
    </xf>
    <xf numFmtId="0" fontId="10" fillId="0" borderId="12" xfId="0" applyFont="1" applyBorder="1" applyAlignment="1" applyProtection="1">
      <alignment horizontal="center" vertical="center"/>
    </xf>
    <xf numFmtId="0" fontId="10" fillId="0" borderId="41" xfId="0" applyFont="1" applyBorder="1" applyAlignment="1" applyProtection="1">
      <alignment vertical="center"/>
    </xf>
    <xf numFmtId="0" fontId="10" fillId="0" borderId="41" xfId="0" applyFont="1" applyBorder="1" applyAlignment="1" applyProtection="1">
      <alignment horizontal="left" vertical="center" wrapText="1"/>
    </xf>
    <xf numFmtId="164" fontId="10" fillId="0" borderId="41" xfId="0" applyNumberFormat="1" applyFont="1" applyBorder="1" applyAlignment="1" applyProtection="1">
      <alignment horizontal="center" vertical="center"/>
    </xf>
    <xf numFmtId="0" fontId="8" fillId="0" borderId="41" xfId="0" applyFont="1" applyBorder="1" applyProtection="1"/>
    <xf numFmtId="0" fontId="9" fillId="0" borderId="7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left" vertical="center" wrapText="1"/>
    </xf>
    <xf numFmtId="164" fontId="10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Protection="1"/>
    <xf numFmtId="164" fontId="10" fillId="4" borderId="1" xfId="0" applyNumberFormat="1" applyFont="1" applyFill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9" fillId="0" borderId="33" xfId="0" applyFont="1" applyBorder="1" applyAlignment="1" applyProtection="1">
      <alignment horizontal="centerContinuous" vertical="center"/>
    </xf>
    <xf numFmtId="0" fontId="9" fillId="0" borderId="0" xfId="0" applyFont="1" applyBorder="1" applyAlignment="1" applyProtection="1">
      <alignment horizontal="centerContinuous" vertical="center"/>
    </xf>
    <xf numFmtId="0" fontId="7" fillId="2" borderId="10" xfId="1" applyFont="1" applyFill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/>
    </xf>
    <xf numFmtId="0" fontId="7" fillId="2" borderId="10" xfId="1" applyFont="1" applyFill="1" applyBorder="1" applyAlignment="1" applyProtection="1">
      <alignment horizontal="right" vertical="center"/>
    </xf>
    <xf numFmtId="0" fontId="13" fillId="2" borderId="44" xfId="1" applyFont="1" applyFill="1" applyBorder="1" applyAlignment="1" applyProtection="1">
      <alignment horizontal="centerContinuous" vertical="center" wrapText="1"/>
    </xf>
    <xf numFmtId="0" fontId="0" fillId="2" borderId="34" xfId="0" applyFill="1" applyBorder="1" applyAlignment="1" applyProtection="1">
      <alignment horizontal="centerContinuous"/>
    </xf>
    <xf numFmtId="0" fontId="0" fillId="2" borderId="35" xfId="0" applyFill="1" applyBorder="1" applyAlignment="1" applyProtection="1">
      <alignment horizontal="centerContinuous"/>
    </xf>
    <xf numFmtId="0" fontId="9" fillId="0" borderId="12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vertical="center"/>
    </xf>
    <xf numFmtId="0" fontId="9" fillId="0" borderId="41" xfId="0" applyFont="1" applyBorder="1" applyAlignment="1" applyProtection="1">
      <alignment horizontal="left" vertical="center" wrapText="1"/>
    </xf>
    <xf numFmtId="0" fontId="21" fillId="0" borderId="37" xfId="0" applyFont="1" applyBorder="1" applyAlignment="1" applyProtection="1">
      <alignment vertical="center"/>
    </xf>
    <xf numFmtId="0" fontId="21" fillId="0" borderId="32" xfId="0" applyFont="1" applyBorder="1" applyAlignment="1" applyProtection="1">
      <alignment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Continuous" vertical="center"/>
    </xf>
    <xf numFmtId="0" fontId="9" fillId="0" borderId="46" xfId="0" applyFont="1" applyBorder="1" applyAlignment="1" applyProtection="1">
      <alignment horizontal="centerContinuous" vertical="center"/>
    </xf>
    <xf numFmtId="0" fontId="7" fillId="0" borderId="10" xfId="1" applyFont="1" applyFill="1" applyBorder="1" applyAlignment="1" applyProtection="1">
      <alignment horizontal="centerContinuous" vertical="center"/>
    </xf>
    <xf numFmtId="0" fontId="8" fillId="0" borderId="6" xfId="0" applyFont="1" applyBorder="1" applyAlignment="1" applyProtection="1">
      <alignment horizontal="centerContinuous"/>
    </xf>
    <xf numFmtId="164" fontId="10" fillId="3" borderId="6" xfId="0" applyNumberFormat="1" applyFont="1" applyFill="1" applyBorder="1" applyAlignment="1" applyProtection="1">
      <alignment horizontal="centerContinuous" vertical="center"/>
    </xf>
    <xf numFmtId="0" fontId="8" fillId="0" borderId="34" xfId="0" applyFont="1" applyBorder="1" applyAlignment="1" applyProtection="1">
      <alignment horizontal="centerContinuous"/>
    </xf>
    <xf numFmtId="0" fontId="0" fillId="2" borderId="39" xfId="0" applyFill="1" applyBorder="1" applyProtection="1"/>
    <xf numFmtId="0" fontId="0" fillId="2" borderId="40" xfId="0" applyFill="1" applyBorder="1" applyAlignment="1" applyProtection="1">
      <alignment horizontal="centerContinuous"/>
    </xf>
    <xf numFmtId="0" fontId="0" fillId="2" borderId="0" xfId="0" applyFill="1" applyAlignment="1" applyProtection="1"/>
    <xf numFmtId="0" fontId="0" fillId="2" borderId="43" xfId="0" applyFill="1" applyBorder="1" applyAlignment="1" applyProtection="1">
      <alignment horizontal="centerContinuous"/>
    </xf>
    <xf numFmtId="0" fontId="22" fillId="2" borderId="44" xfId="1" applyFont="1" applyFill="1" applyBorder="1" applyAlignment="1" applyProtection="1">
      <alignment horizontal="centerContinuous" vertical="center"/>
    </xf>
    <xf numFmtId="0" fontId="7" fillId="2" borderId="34" xfId="1" applyFont="1" applyFill="1" applyBorder="1" applyAlignment="1" applyProtection="1">
      <alignment horizontal="centerContinuous" vertical="center"/>
    </xf>
    <xf numFmtId="0" fontId="0" fillId="2" borderId="45" xfId="0" applyFill="1" applyBorder="1" applyAlignment="1" applyProtection="1">
      <alignment horizontal="centerContinuous"/>
    </xf>
    <xf numFmtId="0" fontId="22" fillId="0" borderId="10" xfId="0" applyFont="1" applyBorder="1" applyProtection="1"/>
    <xf numFmtId="0" fontId="9" fillId="2" borderId="0" xfId="0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 vertical="center"/>
    </xf>
    <xf numFmtId="0" fontId="9" fillId="2" borderId="0" xfId="0" applyFont="1" applyFill="1" applyAlignment="1" applyProtection="1">
      <alignment horizontal="center" vertical="center"/>
    </xf>
    <xf numFmtId="0" fontId="17" fillId="2" borderId="0" xfId="0" applyFont="1" applyFill="1" applyAlignment="1" applyProtection="1">
      <alignment horizontal="left" vertical="top"/>
    </xf>
    <xf numFmtId="0" fontId="17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0" fillId="2" borderId="4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22" fillId="0" borderId="47" xfId="0" applyFont="1" applyBorder="1" applyProtection="1"/>
    <xf numFmtId="0" fontId="0" fillId="2" borderId="0" xfId="0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41" xfId="0" applyFont="1" applyBorder="1" applyProtection="1">
      <protection locked="0"/>
    </xf>
    <xf numFmtId="0" fontId="8" fillId="0" borderId="1" xfId="0" applyFont="1" applyBorder="1" applyProtection="1">
      <protection locked="0"/>
    </xf>
    <xf numFmtId="164" fontId="9" fillId="0" borderId="8" xfId="0" applyNumberFormat="1" applyFont="1" applyBorder="1" applyAlignment="1" applyProtection="1">
      <alignment horizontal="center" vertical="center" wrapText="1"/>
      <protection locked="0"/>
    </xf>
    <xf numFmtId="164" fontId="9" fillId="0" borderId="11" xfId="0" applyNumberFormat="1" applyFont="1" applyBorder="1" applyAlignment="1" applyProtection="1">
      <alignment horizontal="center" vertical="center" wrapText="1"/>
      <protection locked="0"/>
    </xf>
    <xf numFmtId="0" fontId="24" fillId="0" borderId="38" xfId="0" applyFont="1" applyFill="1" applyBorder="1" applyAlignment="1" applyProtection="1">
      <alignment horizontal="center" vertical="center" wrapText="1"/>
    </xf>
    <xf numFmtId="0" fontId="24" fillId="0" borderId="36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left" wrapText="1"/>
    </xf>
    <xf numFmtId="0" fontId="0" fillId="2" borderId="0" xfId="0" applyFill="1" applyBorder="1" applyAlignment="1" applyProtection="1">
      <alignment wrapText="1"/>
    </xf>
    <xf numFmtId="0" fontId="0" fillId="2" borderId="0" xfId="0" applyFill="1" applyAlignment="1" applyProtection="1"/>
    <xf numFmtId="0" fontId="24" fillId="2" borderId="17" xfId="0" applyFont="1" applyFill="1" applyBorder="1" applyAlignment="1" applyProtection="1">
      <alignment horizontal="center" vertical="center" wrapText="1"/>
    </xf>
    <xf numFmtId="0" fontId="25" fillId="2" borderId="0" xfId="0" applyFont="1" applyFill="1" applyBorder="1" applyAlignment="1" applyProtection="1">
      <alignment wrapText="1"/>
    </xf>
    <xf numFmtId="0" fontId="25" fillId="2" borderId="0" xfId="0" applyFont="1" applyFill="1" applyAlignment="1" applyProtection="1"/>
    <xf numFmtId="0" fontId="15" fillId="2" borderId="17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vertical="center" wrapText="1"/>
    </xf>
    <xf numFmtId="0" fontId="14" fillId="2" borderId="0" xfId="0" applyFont="1" applyFill="1" applyAlignment="1" applyProtection="1"/>
    <xf numFmtId="0" fontId="7" fillId="0" borderId="9" xfId="1" applyFont="1" applyFill="1" applyBorder="1" applyAlignment="1" applyProtection="1">
      <alignment horizontal="center" vertical="center"/>
      <protection locked="0"/>
    </xf>
    <xf numFmtId="0" fontId="7" fillId="0" borderId="10" xfId="1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>
      <alignment horizontal="left" wrapText="1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2" fillId="2" borderId="17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wrapText="1"/>
    </xf>
    <xf numFmtId="0" fontId="14" fillId="2" borderId="18" xfId="0" applyFont="1" applyFill="1" applyBorder="1" applyAlignment="1">
      <alignment wrapText="1"/>
    </xf>
    <xf numFmtId="0" fontId="15" fillId="2" borderId="19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vertical="center" wrapText="1"/>
    </xf>
    <xf numFmtId="0" fontId="18" fillId="2" borderId="21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13" fillId="2" borderId="22" xfId="1" applyFont="1" applyFill="1" applyBorder="1" applyAlignment="1" applyProtection="1">
      <alignment horizontal="center" vertical="center" wrapText="1"/>
      <protection locked="0"/>
    </xf>
    <xf numFmtId="0" fontId="13" fillId="2" borderId="23" xfId="1" applyFont="1" applyFill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7" fillId="0" borderId="25" xfId="1" applyFont="1" applyFill="1" applyBorder="1" applyAlignment="1" applyProtection="1">
      <alignment horizontal="center" vertical="center" wrapText="1"/>
      <protection locked="0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2" borderId="9" xfId="1" applyFont="1" applyFill="1" applyBorder="1" applyAlignment="1" applyProtection="1">
      <alignment horizontal="center" vertical="center"/>
      <protection locked="0"/>
    </xf>
    <xf numFmtId="0" fontId="7" fillId="2" borderId="10" xfId="1" applyFont="1" applyFill="1" applyBorder="1" applyAlignment="1" applyProtection="1">
      <alignment horizontal="center" vertical="center"/>
      <protection locked="0"/>
    </xf>
    <xf numFmtId="0" fontId="7" fillId="0" borderId="22" xfId="1" applyFont="1" applyFill="1" applyBorder="1" applyAlignment="1" applyProtection="1">
      <alignment horizontal="center" vertical="center" wrapText="1"/>
      <protection locked="0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23" fillId="2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5" fillId="2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</cellXfs>
  <cellStyles count="2">
    <cellStyle name="Normal" xfId="0" builtinId="0"/>
    <cellStyle name="Normal_DPGF vierge - maintenance HTA TGBT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4990938</xdr:colOff>
      <xdr:row>0</xdr:row>
      <xdr:rowOff>93729</xdr:rowOff>
    </xdr:from>
    <xdr:to>
      <xdr:col>3</xdr:col>
      <xdr:colOff>1481817</xdr:colOff>
      <xdr:row>0</xdr:row>
      <xdr:rowOff>861828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76938" y="93729"/>
          <a:ext cx="2618629" cy="768099"/>
        </a:xfrm>
        <a:prstGeom prst="rect">
          <a:avLst/>
        </a:prstGeom>
      </xdr:spPr>
    </xdr:pic>
    <xdr:clientData/>
  </xdr:twoCellAnchor>
  <xdr:twoCellAnchor editAs="oneCell">
    <xdr:from>
      <xdr:col>4</xdr:col>
      <xdr:colOff>599035</xdr:colOff>
      <xdr:row>0</xdr:row>
      <xdr:rowOff>0</xdr:rowOff>
    </xdr:from>
    <xdr:to>
      <xdr:col>6</xdr:col>
      <xdr:colOff>1901885</xdr:colOff>
      <xdr:row>0</xdr:row>
      <xdr:rowOff>885824</xdr:rowOff>
    </xdr:to>
    <xdr:pic>
      <xdr:nvPicPr>
        <xdr:cNvPr id="3" name="Image 2" descr="C:\Users\3128251\Desktop\LOGOQUAD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9785" y="0"/>
          <a:ext cx="4736024" cy="885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61071</xdr:colOff>
      <xdr:row>0</xdr:row>
      <xdr:rowOff>70597</xdr:rowOff>
    </xdr:from>
    <xdr:to>
      <xdr:col>1</xdr:col>
      <xdr:colOff>1304925</xdr:colOff>
      <xdr:row>0</xdr:row>
      <xdr:rowOff>934143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71" y="70597"/>
          <a:ext cx="2424954" cy="863546"/>
        </a:xfrm>
        <a:prstGeom prst="rect">
          <a:avLst/>
        </a:prstGeom>
      </xdr:spPr>
    </xdr:pic>
    <xdr:clientData/>
  </xdr:twoCellAnchor>
  <xdr:twoCellAnchor editAs="oneCell">
    <xdr:from>
      <xdr:col>5</xdr:col>
      <xdr:colOff>277907</xdr:colOff>
      <xdr:row>0</xdr:row>
      <xdr:rowOff>0</xdr:rowOff>
    </xdr:from>
    <xdr:to>
      <xdr:col>7</xdr:col>
      <xdr:colOff>1540669</xdr:colOff>
      <xdr:row>0</xdr:row>
      <xdr:rowOff>995084</xdr:rowOff>
    </xdr:to>
    <xdr:pic>
      <xdr:nvPicPr>
        <xdr:cNvPr id="3" name="Image 2" descr="C:\Users\3128251\Desktop\LOGOQUAD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307" y="0"/>
          <a:ext cx="4348862" cy="9950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1539</xdr:colOff>
      <xdr:row>0</xdr:row>
      <xdr:rowOff>22973</xdr:rowOff>
    </xdr:from>
    <xdr:to>
      <xdr:col>1</xdr:col>
      <xdr:colOff>2431256</xdr:colOff>
      <xdr:row>0</xdr:row>
      <xdr:rowOff>952501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6464" y="22973"/>
          <a:ext cx="2429717" cy="929528"/>
        </a:xfrm>
        <a:prstGeom prst="rect">
          <a:avLst/>
        </a:prstGeom>
      </xdr:spPr>
    </xdr:pic>
    <xdr:clientData/>
  </xdr:twoCellAnchor>
  <xdr:twoCellAnchor editAs="oneCell">
    <xdr:from>
      <xdr:col>1</xdr:col>
      <xdr:colOff>3909312</xdr:colOff>
      <xdr:row>0</xdr:row>
      <xdr:rowOff>40761</xdr:rowOff>
    </xdr:from>
    <xdr:to>
      <xdr:col>2</xdr:col>
      <xdr:colOff>752474</xdr:colOff>
      <xdr:row>0</xdr:row>
      <xdr:rowOff>978694</xdr:rowOff>
    </xdr:to>
    <xdr:pic>
      <xdr:nvPicPr>
        <xdr:cNvPr id="3" name="Image 2" descr="C:\Users\3128251\Desktop\LOGOQUAD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762" y="40761"/>
          <a:ext cx="4367912" cy="9379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20"/>
  <sheetViews>
    <sheetView zoomScale="65" zoomScaleNormal="65" workbookViewId="0">
      <pane ySplit="5" topLeftCell="A29" activePane="bottomLeft" state="frozen"/>
      <selection pane="bottomLeft" activeCell="A2" sqref="A2:M2"/>
    </sheetView>
  </sheetViews>
  <sheetFormatPr baseColWidth="10" defaultColWidth="11.44140625" defaultRowHeight="14.4" x14ac:dyDescent="0.3"/>
  <cols>
    <col min="1" max="1" width="14.77734375" style="120" bestFit="1" customWidth="1"/>
    <col min="2" max="2" width="27.44140625" style="120" customWidth="1"/>
    <col min="3" max="3" width="91.44140625" style="120" bestFit="1" customWidth="1"/>
    <col min="4" max="4" width="40.44140625" style="121" customWidth="1"/>
    <col min="5" max="5" width="27.21875" style="49" customWidth="1"/>
    <col min="6" max="6" width="23.5546875" style="49" customWidth="1"/>
    <col min="7" max="7" width="27.77734375" style="49" customWidth="1"/>
    <col min="8" max="8" width="25.77734375" style="49" customWidth="1"/>
    <col min="9" max="9" width="32.21875" style="49" customWidth="1"/>
    <col min="10" max="10" width="24.5546875" style="49" customWidth="1"/>
    <col min="11" max="11" width="25.21875" style="49" customWidth="1"/>
    <col min="12" max="12" width="21" style="49" customWidth="1"/>
    <col min="13" max="13" width="24.5546875" style="49" customWidth="1"/>
    <col min="14" max="14" width="37.44140625" style="48" customWidth="1"/>
    <col min="15" max="16" width="37.21875" style="48" customWidth="1"/>
    <col min="17" max="17" width="11.44140625" style="48"/>
    <col min="18" max="18" width="30" style="48" customWidth="1"/>
    <col min="19" max="52" width="11.44140625" style="48"/>
    <col min="53" max="16384" width="11.44140625" style="49"/>
  </cols>
  <sheetData>
    <row r="1" spans="1:52" ht="79.5" customHeight="1" x14ac:dyDescent="0.3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1"/>
    </row>
    <row r="2" spans="1:52" ht="66.75" customHeight="1" x14ac:dyDescent="0.45">
      <c r="A2" s="142" t="s">
        <v>341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4"/>
    </row>
    <row r="3" spans="1:52" ht="43.5" customHeight="1" x14ac:dyDescent="0.3">
      <c r="A3" s="145" t="s">
        <v>321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52" ht="68.25" customHeight="1" x14ac:dyDescent="0.3">
      <c r="A4" s="137" t="s">
        <v>342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</row>
    <row r="5" spans="1:52" s="56" customFormat="1" ht="48.75" customHeight="1" thickBot="1" x14ac:dyDescent="0.35">
      <c r="A5" s="50" t="s">
        <v>0</v>
      </c>
      <c r="B5" s="51" t="s">
        <v>3</v>
      </c>
      <c r="C5" s="50" t="s">
        <v>87</v>
      </c>
      <c r="D5" s="50" t="s">
        <v>88</v>
      </c>
      <c r="E5" s="52" t="s">
        <v>89</v>
      </c>
      <c r="F5" s="52" t="s">
        <v>90</v>
      </c>
      <c r="G5" s="52" t="s">
        <v>91</v>
      </c>
      <c r="H5" s="52" t="s">
        <v>92</v>
      </c>
      <c r="I5" s="52" t="s">
        <v>333</v>
      </c>
      <c r="J5" s="52" t="s">
        <v>324</v>
      </c>
      <c r="K5" s="52" t="s">
        <v>94</v>
      </c>
      <c r="L5" s="52" t="s">
        <v>95</v>
      </c>
      <c r="M5" s="52" t="s">
        <v>93</v>
      </c>
      <c r="N5" s="53" t="s">
        <v>336</v>
      </c>
      <c r="O5" s="53" t="s">
        <v>337</v>
      </c>
      <c r="P5" s="54" t="s">
        <v>121</v>
      </c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</row>
    <row r="6" spans="1:52" s="56" customFormat="1" ht="36.75" customHeight="1" thickTop="1" thickBot="1" x14ac:dyDescent="0.35">
      <c r="A6" s="57" t="s">
        <v>124</v>
      </c>
      <c r="B6" s="58"/>
      <c r="C6" s="59"/>
      <c r="D6" s="59"/>
      <c r="E6" s="59"/>
      <c r="F6" s="59"/>
      <c r="G6" s="59"/>
      <c r="H6" s="60"/>
      <c r="I6" s="61"/>
      <c r="J6" s="61"/>
      <c r="K6" s="61"/>
      <c r="L6" s="61"/>
      <c r="M6" s="61"/>
      <c r="N6" s="62"/>
      <c r="O6" s="63"/>
      <c r="P6" s="64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</row>
    <row r="7" spans="1:52" ht="16.2" thickTop="1" x14ac:dyDescent="0.3">
      <c r="A7" s="65">
        <v>1</v>
      </c>
      <c r="B7" s="66" t="s">
        <v>4</v>
      </c>
      <c r="C7" s="67" t="s">
        <v>5</v>
      </c>
      <c r="D7" s="68"/>
      <c r="E7" s="69"/>
      <c r="F7" s="69"/>
      <c r="G7" s="69"/>
      <c r="H7" s="69"/>
      <c r="I7" s="133"/>
      <c r="J7" s="133"/>
      <c r="K7" s="133"/>
      <c r="L7" s="133"/>
      <c r="M7" s="133"/>
      <c r="N7" s="122"/>
      <c r="O7" s="122"/>
      <c r="P7" s="122">
        <f>N7+O7</f>
        <v>0</v>
      </c>
    </row>
    <row r="8" spans="1:52" ht="15.6" x14ac:dyDescent="0.3">
      <c r="A8" s="70"/>
      <c r="B8" s="71"/>
      <c r="C8" s="72" t="s">
        <v>175</v>
      </c>
      <c r="D8" s="73" t="s">
        <v>174</v>
      </c>
      <c r="E8" s="74">
        <v>2103452</v>
      </c>
      <c r="F8" s="75" t="s">
        <v>177</v>
      </c>
      <c r="G8" s="76"/>
      <c r="H8" s="76">
        <v>2018</v>
      </c>
      <c r="I8" s="134"/>
      <c r="J8" s="134"/>
      <c r="K8" s="134"/>
      <c r="L8" s="134"/>
      <c r="M8" s="134"/>
      <c r="N8" s="123"/>
      <c r="O8" s="123"/>
      <c r="P8" s="122">
        <f>N8+O8</f>
        <v>0</v>
      </c>
    </row>
    <row r="9" spans="1:52" ht="15.6" x14ac:dyDescent="0.3">
      <c r="A9" s="70"/>
      <c r="B9" s="71"/>
      <c r="C9" s="72" t="s">
        <v>176</v>
      </c>
      <c r="D9" s="73" t="s">
        <v>174</v>
      </c>
      <c r="E9" s="74">
        <v>2103451</v>
      </c>
      <c r="F9" s="74" t="s">
        <v>177</v>
      </c>
      <c r="G9" s="76"/>
      <c r="H9" s="76">
        <v>2018</v>
      </c>
      <c r="I9" s="134"/>
      <c r="J9" s="134"/>
      <c r="K9" s="134"/>
      <c r="L9" s="134"/>
      <c r="M9" s="134"/>
      <c r="N9" s="123"/>
      <c r="O9" s="123"/>
      <c r="P9" s="122">
        <f t="shared" ref="P9:P72" si="0">N9+O9</f>
        <v>0</v>
      </c>
    </row>
    <row r="10" spans="1:52" ht="15.6" x14ac:dyDescent="0.3">
      <c r="A10" s="70"/>
      <c r="B10" s="71"/>
      <c r="C10" s="72" t="s">
        <v>178</v>
      </c>
      <c r="D10" s="73" t="s">
        <v>180</v>
      </c>
      <c r="E10" s="74" t="s">
        <v>181</v>
      </c>
      <c r="F10" s="74" t="s">
        <v>177</v>
      </c>
      <c r="G10" s="76"/>
      <c r="H10" s="76">
        <v>2018</v>
      </c>
      <c r="I10" s="134"/>
      <c r="J10" s="134"/>
      <c r="K10" s="134"/>
      <c r="L10" s="134"/>
      <c r="M10" s="134"/>
      <c r="N10" s="123"/>
      <c r="O10" s="123"/>
      <c r="P10" s="122">
        <f t="shared" si="0"/>
        <v>0</v>
      </c>
    </row>
    <row r="11" spans="1:52" ht="15.6" x14ac:dyDescent="0.3">
      <c r="A11" s="70"/>
      <c r="B11" s="71"/>
      <c r="C11" s="72" t="s">
        <v>179</v>
      </c>
      <c r="D11" s="73" t="s">
        <v>180</v>
      </c>
      <c r="E11" s="74" t="s">
        <v>182</v>
      </c>
      <c r="F11" s="74" t="s">
        <v>177</v>
      </c>
      <c r="G11" s="76"/>
      <c r="H11" s="76">
        <v>2018</v>
      </c>
      <c r="I11" s="134"/>
      <c r="J11" s="134"/>
      <c r="K11" s="134"/>
      <c r="L11" s="134"/>
      <c r="M11" s="134"/>
      <c r="N11" s="123"/>
      <c r="O11" s="123"/>
      <c r="P11" s="122">
        <f t="shared" si="0"/>
        <v>0</v>
      </c>
    </row>
    <row r="12" spans="1:52" ht="15.6" x14ac:dyDescent="0.3">
      <c r="A12" s="70"/>
      <c r="B12" s="71"/>
      <c r="C12" s="72" t="s">
        <v>185</v>
      </c>
      <c r="D12" s="73" t="s">
        <v>180</v>
      </c>
      <c r="E12" s="74" t="s">
        <v>183</v>
      </c>
      <c r="F12" s="74" t="s">
        <v>177</v>
      </c>
      <c r="G12" s="76"/>
      <c r="H12" s="76">
        <v>2018</v>
      </c>
      <c r="I12" s="134"/>
      <c r="J12" s="134"/>
      <c r="K12" s="134"/>
      <c r="L12" s="134"/>
      <c r="M12" s="134"/>
      <c r="N12" s="123"/>
      <c r="O12" s="123"/>
      <c r="P12" s="122">
        <f t="shared" si="0"/>
        <v>0</v>
      </c>
    </row>
    <row r="13" spans="1:52" ht="15.6" x14ac:dyDescent="0.3">
      <c r="A13" s="70"/>
      <c r="B13" s="71"/>
      <c r="C13" s="72" t="s">
        <v>186</v>
      </c>
      <c r="D13" s="73" t="s">
        <v>180</v>
      </c>
      <c r="E13" s="74" t="s">
        <v>184</v>
      </c>
      <c r="F13" s="74" t="s">
        <v>177</v>
      </c>
      <c r="G13" s="76"/>
      <c r="H13" s="76">
        <v>2018</v>
      </c>
      <c r="I13" s="134"/>
      <c r="J13" s="134"/>
      <c r="K13" s="134"/>
      <c r="L13" s="134"/>
      <c r="M13" s="134"/>
      <c r="N13" s="123"/>
      <c r="O13" s="123"/>
      <c r="P13" s="122">
        <f t="shared" si="0"/>
        <v>0</v>
      </c>
    </row>
    <row r="14" spans="1:52" ht="15.6" x14ac:dyDescent="0.3">
      <c r="A14" s="70"/>
      <c r="B14" s="71"/>
      <c r="C14" s="72" t="s">
        <v>187</v>
      </c>
      <c r="D14" s="73" t="s">
        <v>189</v>
      </c>
      <c r="E14" s="76"/>
      <c r="F14" s="74" t="s">
        <v>190</v>
      </c>
      <c r="G14" s="74" t="s">
        <v>194</v>
      </c>
      <c r="H14" s="76">
        <v>2018</v>
      </c>
      <c r="I14" s="134"/>
      <c r="J14" s="134"/>
      <c r="K14" s="134"/>
      <c r="L14" s="134"/>
      <c r="M14" s="134"/>
      <c r="N14" s="123"/>
      <c r="O14" s="123"/>
      <c r="P14" s="122">
        <f t="shared" si="0"/>
        <v>0</v>
      </c>
    </row>
    <row r="15" spans="1:52" ht="15.6" x14ac:dyDescent="0.3">
      <c r="A15" s="70"/>
      <c r="B15" s="71"/>
      <c r="C15" s="72" t="s">
        <v>188</v>
      </c>
      <c r="D15" s="73" t="s">
        <v>189</v>
      </c>
      <c r="E15" s="76"/>
      <c r="F15" s="74" t="s">
        <v>190</v>
      </c>
      <c r="G15" s="74" t="s">
        <v>194</v>
      </c>
      <c r="H15" s="76">
        <v>2018</v>
      </c>
      <c r="I15" s="134"/>
      <c r="J15" s="134"/>
      <c r="K15" s="134"/>
      <c r="L15" s="134"/>
      <c r="M15" s="134"/>
      <c r="N15" s="123"/>
      <c r="O15" s="123"/>
      <c r="P15" s="122">
        <f t="shared" si="0"/>
        <v>0</v>
      </c>
    </row>
    <row r="16" spans="1:52" ht="15.6" x14ac:dyDescent="0.3">
      <c r="A16" s="70"/>
      <c r="B16" s="71"/>
      <c r="C16" s="72" t="s">
        <v>133</v>
      </c>
      <c r="D16" s="77" t="s">
        <v>309</v>
      </c>
      <c r="E16" s="76"/>
      <c r="F16" s="74" t="s">
        <v>190</v>
      </c>
      <c r="G16" s="74" t="s">
        <v>194</v>
      </c>
      <c r="H16" s="76">
        <v>2018</v>
      </c>
      <c r="I16" s="134"/>
      <c r="J16" s="134"/>
      <c r="K16" s="134"/>
      <c r="L16" s="134"/>
      <c r="M16" s="134"/>
      <c r="N16" s="123"/>
      <c r="O16" s="123"/>
      <c r="P16" s="122">
        <f t="shared" si="0"/>
        <v>0</v>
      </c>
    </row>
    <row r="17" spans="1:16" ht="15.6" x14ac:dyDescent="0.3">
      <c r="A17" s="70"/>
      <c r="B17" s="71"/>
      <c r="C17" s="72" t="s">
        <v>134</v>
      </c>
      <c r="D17" s="73" t="s">
        <v>191</v>
      </c>
      <c r="E17" s="76"/>
      <c r="F17" s="74" t="s">
        <v>190</v>
      </c>
      <c r="G17" s="74" t="s">
        <v>194</v>
      </c>
      <c r="H17" s="76">
        <v>2018</v>
      </c>
      <c r="I17" s="134"/>
      <c r="J17" s="134"/>
      <c r="K17" s="134"/>
      <c r="L17" s="134"/>
      <c r="M17" s="134"/>
      <c r="N17" s="123"/>
      <c r="O17" s="123"/>
      <c r="P17" s="122">
        <f t="shared" si="0"/>
        <v>0</v>
      </c>
    </row>
    <row r="18" spans="1:16" ht="15.6" x14ac:dyDescent="0.3">
      <c r="A18" s="70"/>
      <c r="B18" s="71"/>
      <c r="C18" s="72" t="s">
        <v>135</v>
      </c>
      <c r="D18" s="73" t="s">
        <v>191</v>
      </c>
      <c r="E18" s="76"/>
      <c r="F18" s="74" t="s">
        <v>190</v>
      </c>
      <c r="G18" s="74" t="s">
        <v>194</v>
      </c>
      <c r="H18" s="76">
        <v>2018</v>
      </c>
      <c r="I18" s="134"/>
      <c r="J18" s="134"/>
      <c r="K18" s="134"/>
      <c r="L18" s="134"/>
      <c r="M18" s="134"/>
      <c r="N18" s="123"/>
      <c r="O18" s="123"/>
      <c r="P18" s="122">
        <f t="shared" si="0"/>
        <v>0</v>
      </c>
    </row>
    <row r="19" spans="1:16" ht="15.6" x14ac:dyDescent="0.3">
      <c r="A19" s="70"/>
      <c r="B19" s="71"/>
      <c r="C19" s="72" t="s">
        <v>196</v>
      </c>
      <c r="D19" s="73" t="s">
        <v>192</v>
      </c>
      <c r="E19" s="76" t="s">
        <v>193</v>
      </c>
      <c r="F19" s="74" t="s">
        <v>190</v>
      </c>
      <c r="G19" s="74" t="s">
        <v>195</v>
      </c>
      <c r="H19" s="76">
        <v>2018</v>
      </c>
      <c r="I19" s="134"/>
      <c r="J19" s="134"/>
      <c r="K19" s="134"/>
      <c r="L19" s="134"/>
      <c r="M19" s="134"/>
      <c r="N19" s="123"/>
      <c r="O19" s="123"/>
      <c r="P19" s="122">
        <f t="shared" si="0"/>
        <v>0</v>
      </c>
    </row>
    <row r="20" spans="1:16" ht="15.6" x14ac:dyDescent="0.3">
      <c r="A20" s="70"/>
      <c r="B20" s="71"/>
      <c r="C20" s="72" t="s">
        <v>197</v>
      </c>
      <c r="D20" s="73" t="s">
        <v>192</v>
      </c>
      <c r="E20" s="76" t="s">
        <v>193</v>
      </c>
      <c r="F20" s="74" t="s">
        <v>190</v>
      </c>
      <c r="G20" s="74" t="s">
        <v>195</v>
      </c>
      <c r="H20" s="76">
        <v>2018</v>
      </c>
      <c r="I20" s="134"/>
      <c r="J20" s="134"/>
      <c r="K20" s="134"/>
      <c r="L20" s="134"/>
      <c r="M20" s="134"/>
      <c r="N20" s="123"/>
      <c r="O20" s="123"/>
      <c r="P20" s="122">
        <f t="shared" si="0"/>
        <v>0</v>
      </c>
    </row>
    <row r="21" spans="1:16" ht="15.6" x14ac:dyDescent="0.3">
      <c r="A21" s="78">
        <v>2</v>
      </c>
      <c r="B21" s="79" t="s">
        <v>6</v>
      </c>
      <c r="C21" s="80" t="s">
        <v>7</v>
      </c>
      <c r="D21" s="73"/>
      <c r="E21" s="76"/>
      <c r="F21" s="76"/>
      <c r="G21" s="76"/>
      <c r="H21" s="76"/>
      <c r="I21" s="134"/>
      <c r="J21" s="134"/>
      <c r="K21" s="134"/>
      <c r="L21" s="134"/>
      <c r="M21" s="134"/>
      <c r="N21" s="123"/>
      <c r="O21" s="123"/>
      <c r="P21" s="122">
        <f t="shared" si="0"/>
        <v>0</v>
      </c>
    </row>
    <row r="22" spans="1:16" ht="15.6" x14ac:dyDescent="0.3">
      <c r="A22" s="70"/>
      <c r="B22" s="71"/>
      <c r="C22" s="72" t="s">
        <v>175</v>
      </c>
      <c r="D22" s="73" t="s">
        <v>174</v>
      </c>
      <c r="E22" s="74">
        <v>23055511</v>
      </c>
      <c r="F22" s="74" t="s">
        <v>177</v>
      </c>
      <c r="G22" s="76"/>
      <c r="H22" s="76"/>
      <c r="I22" s="134"/>
      <c r="J22" s="134"/>
      <c r="K22" s="134"/>
      <c r="L22" s="134"/>
      <c r="M22" s="134"/>
      <c r="N22" s="123"/>
      <c r="O22" s="123"/>
      <c r="P22" s="122">
        <f t="shared" si="0"/>
        <v>0</v>
      </c>
    </row>
    <row r="23" spans="1:16" ht="15.6" x14ac:dyDescent="0.3">
      <c r="A23" s="70"/>
      <c r="B23" s="71"/>
      <c r="C23" s="72" t="s">
        <v>176</v>
      </c>
      <c r="D23" s="73" t="s">
        <v>174</v>
      </c>
      <c r="E23" s="74">
        <v>23055497</v>
      </c>
      <c r="F23" s="74" t="s">
        <v>177</v>
      </c>
      <c r="G23" s="76"/>
      <c r="H23" s="76"/>
      <c r="I23" s="134"/>
      <c r="J23" s="134"/>
      <c r="K23" s="134"/>
      <c r="L23" s="134"/>
      <c r="M23" s="134"/>
      <c r="N23" s="123"/>
      <c r="O23" s="123"/>
      <c r="P23" s="122">
        <f t="shared" si="0"/>
        <v>0</v>
      </c>
    </row>
    <row r="24" spans="1:16" ht="15.6" x14ac:dyDescent="0.3">
      <c r="A24" s="70"/>
      <c r="B24" s="71"/>
      <c r="C24" s="72" t="s">
        <v>198</v>
      </c>
      <c r="D24" s="73" t="s">
        <v>174</v>
      </c>
      <c r="E24" s="74">
        <v>23055518</v>
      </c>
      <c r="F24" s="74" t="s">
        <v>177</v>
      </c>
      <c r="G24" s="76"/>
      <c r="H24" s="76"/>
      <c r="I24" s="134"/>
      <c r="J24" s="134"/>
      <c r="K24" s="134"/>
      <c r="L24" s="134"/>
      <c r="M24" s="134"/>
      <c r="N24" s="123"/>
      <c r="O24" s="123"/>
      <c r="P24" s="122">
        <f t="shared" si="0"/>
        <v>0</v>
      </c>
    </row>
    <row r="25" spans="1:16" ht="15.6" x14ac:dyDescent="0.3">
      <c r="A25" s="70"/>
      <c r="B25" s="71"/>
      <c r="C25" s="72" t="s">
        <v>178</v>
      </c>
      <c r="D25" s="73" t="s">
        <v>180</v>
      </c>
      <c r="E25" s="74" t="s">
        <v>200</v>
      </c>
      <c r="F25" s="74" t="s">
        <v>177</v>
      </c>
      <c r="G25" s="76"/>
      <c r="H25" s="76"/>
      <c r="I25" s="134"/>
      <c r="J25" s="134"/>
      <c r="K25" s="134"/>
      <c r="L25" s="134"/>
      <c r="M25" s="134"/>
      <c r="N25" s="123"/>
      <c r="O25" s="123"/>
      <c r="P25" s="122">
        <f t="shared" si="0"/>
        <v>0</v>
      </c>
    </row>
    <row r="26" spans="1:16" ht="15.6" x14ac:dyDescent="0.3">
      <c r="A26" s="70"/>
      <c r="B26" s="71"/>
      <c r="C26" s="72" t="s">
        <v>179</v>
      </c>
      <c r="D26" s="73" t="s">
        <v>180</v>
      </c>
      <c r="E26" s="74" t="s">
        <v>201</v>
      </c>
      <c r="F26" s="74" t="s">
        <v>177</v>
      </c>
      <c r="G26" s="76"/>
      <c r="H26" s="76"/>
      <c r="I26" s="134"/>
      <c r="J26" s="134"/>
      <c r="K26" s="134"/>
      <c r="L26" s="134"/>
      <c r="M26" s="134"/>
      <c r="N26" s="123"/>
      <c r="O26" s="123"/>
      <c r="P26" s="122">
        <f t="shared" si="0"/>
        <v>0</v>
      </c>
    </row>
    <row r="27" spans="1:16" ht="15.6" x14ac:dyDescent="0.3">
      <c r="A27" s="70"/>
      <c r="B27" s="71"/>
      <c r="C27" s="72" t="s">
        <v>199</v>
      </c>
      <c r="D27" s="73" t="s">
        <v>180</v>
      </c>
      <c r="E27" s="74" t="s">
        <v>202</v>
      </c>
      <c r="F27" s="74" t="s">
        <v>177</v>
      </c>
      <c r="G27" s="76"/>
      <c r="H27" s="76"/>
      <c r="I27" s="134"/>
      <c r="J27" s="134"/>
      <c r="K27" s="134"/>
      <c r="L27" s="134"/>
      <c r="M27" s="134"/>
      <c r="N27" s="123"/>
      <c r="O27" s="123"/>
      <c r="P27" s="122">
        <f t="shared" si="0"/>
        <v>0</v>
      </c>
    </row>
    <row r="28" spans="1:16" ht="15.6" x14ac:dyDescent="0.3">
      <c r="A28" s="70"/>
      <c r="B28" s="71"/>
      <c r="C28" s="72" t="s">
        <v>131</v>
      </c>
      <c r="D28" s="73" t="s">
        <v>180</v>
      </c>
      <c r="E28" s="74" t="s">
        <v>203</v>
      </c>
      <c r="F28" s="74" t="s">
        <v>177</v>
      </c>
      <c r="G28" s="76"/>
      <c r="H28" s="76"/>
      <c r="I28" s="134"/>
      <c r="J28" s="134"/>
      <c r="K28" s="134"/>
      <c r="L28" s="134"/>
      <c r="M28" s="134"/>
      <c r="N28" s="123"/>
      <c r="O28" s="123"/>
      <c r="P28" s="122">
        <f t="shared" si="0"/>
        <v>0</v>
      </c>
    </row>
    <row r="29" spans="1:16" ht="15.6" x14ac:dyDescent="0.3">
      <c r="A29" s="70"/>
      <c r="B29" s="71"/>
      <c r="C29" s="72" t="s">
        <v>131</v>
      </c>
      <c r="D29" s="73" t="s">
        <v>180</v>
      </c>
      <c r="E29" s="74" t="s">
        <v>204</v>
      </c>
      <c r="F29" s="74" t="s">
        <v>177</v>
      </c>
      <c r="G29" s="76"/>
      <c r="H29" s="76"/>
      <c r="I29" s="134"/>
      <c r="J29" s="134"/>
      <c r="K29" s="134"/>
      <c r="L29" s="134"/>
      <c r="M29" s="134"/>
      <c r="N29" s="123"/>
      <c r="O29" s="123"/>
      <c r="P29" s="122">
        <f t="shared" si="0"/>
        <v>0</v>
      </c>
    </row>
    <row r="30" spans="1:16" ht="15.6" x14ac:dyDescent="0.3">
      <c r="A30" s="70"/>
      <c r="B30" s="71"/>
      <c r="C30" s="72" t="s">
        <v>132</v>
      </c>
      <c r="D30" s="73" t="s">
        <v>205</v>
      </c>
      <c r="E30" s="74" t="s">
        <v>206</v>
      </c>
      <c r="F30" s="74" t="s">
        <v>207</v>
      </c>
      <c r="G30" s="74" t="s">
        <v>213</v>
      </c>
      <c r="H30" s="76"/>
      <c r="I30" s="134"/>
      <c r="J30" s="134"/>
      <c r="K30" s="134"/>
      <c r="L30" s="134"/>
      <c r="M30" s="134"/>
      <c r="N30" s="123"/>
      <c r="O30" s="123"/>
      <c r="P30" s="122">
        <f t="shared" si="0"/>
        <v>0</v>
      </c>
    </row>
    <row r="31" spans="1:16" ht="15.6" x14ac:dyDescent="0.3">
      <c r="A31" s="70"/>
      <c r="B31" s="71"/>
      <c r="C31" s="72" t="s">
        <v>132</v>
      </c>
      <c r="D31" s="73" t="s">
        <v>205</v>
      </c>
      <c r="E31" s="74" t="s">
        <v>206</v>
      </c>
      <c r="F31" s="74" t="s">
        <v>207</v>
      </c>
      <c r="G31" s="74" t="s">
        <v>213</v>
      </c>
      <c r="H31" s="76"/>
      <c r="I31" s="134"/>
      <c r="J31" s="134"/>
      <c r="K31" s="134"/>
      <c r="L31" s="134"/>
      <c r="M31" s="134"/>
      <c r="N31" s="123"/>
      <c r="O31" s="123"/>
      <c r="P31" s="122">
        <f t="shared" si="0"/>
        <v>0</v>
      </c>
    </row>
    <row r="32" spans="1:16" ht="15.6" x14ac:dyDescent="0.3">
      <c r="A32" s="70"/>
      <c r="B32" s="71"/>
      <c r="C32" s="72" t="s">
        <v>132</v>
      </c>
      <c r="D32" s="73" t="s">
        <v>205</v>
      </c>
      <c r="E32" s="74" t="s">
        <v>206</v>
      </c>
      <c r="F32" s="74" t="s">
        <v>207</v>
      </c>
      <c r="G32" s="74" t="s">
        <v>213</v>
      </c>
      <c r="H32" s="76"/>
      <c r="I32" s="134"/>
      <c r="J32" s="134"/>
      <c r="K32" s="134"/>
      <c r="L32" s="134"/>
      <c r="M32" s="134"/>
      <c r="N32" s="123"/>
      <c r="O32" s="123"/>
      <c r="P32" s="122">
        <f t="shared" si="0"/>
        <v>0</v>
      </c>
    </row>
    <row r="33" spans="1:16" ht="15.6" x14ac:dyDescent="0.3">
      <c r="A33" s="70"/>
      <c r="B33" s="71"/>
      <c r="C33" s="72" t="s">
        <v>145</v>
      </c>
      <c r="D33" s="73" t="s">
        <v>208</v>
      </c>
      <c r="E33" s="74" t="s">
        <v>210</v>
      </c>
      <c r="F33" s="74" t="s">
        <v>207</v>
      </c>
      <c r="G33" s="74" t="s">
        <v>213</v>
      </c>
      <c r="H33" s="76"/>
      <c r="I33" s="134"/>
      <c r="J33" s="134"/>
      <c r="K33" s="134"/>
      <c r="L33" s="134"/>
      <c r="M33" s="134"/>
      <c r="N33" s="123"/>
      <c r="O33" s="123"/>
      <c r="P33" s="122">
        <f t="shared" si="0"/>
        <v>0</v>
      </c>
    </row>
    <row r="34" spans="1:16" ht="15.6" x14ac:dyDescent="0.3">
      <c r="A34" s="70"/>
      <c r="B34" s="71"/>
      <c r="C34" s="72" t="s">
        <v>146</v>
      </c>
      <c r="D34" s="73" t="s">
        <v>208</v>
      </c>
      <c r="E34" s="74" t="s">
        <v>210</v>
      </c>
      <c r="F34" s="74" t="s">
        <v>207</v>
      </c>
      <c r="G34" s="74" t="s">
        <v>213</v>
      </c>
      <c r="H34" s="76"/>
      <c r="I34" s="134"/>
      <c r="J34" s="134"/>
      <c r="K34" s="134"/>
      <c r="L34" s="134"/>
      <c r="M34" s="134"/>
      <c r="N34" s="123"/>
      <c r="O34" s="123"/>
      <c r="P34" s="122">
        <f t="shared" si="0"/>
        <v>0</v>
      </c>
    </row>
    <row r="35" spans="1:16" ht="15.6" x14ac:dyDescent="0.3">
      <c r="A35" s="70"/>
      <c r="B35" s="71"/>
      <c r="C35" s="72" t="s">
        <v>147</v>
      </c>
      <c r="D35" s="73" t="s">
        <v>209</v>
      </c>
      <c r="E35" s="74" t="s">
        <v>210</v>
      </c>
      <c r="F35" s="74" t="s">
        <v>207</v>
      </c>
      <c r="G35" s="74" t="s">
        <v>213</v>
      </c>
      <c r="H35" s="76"/>
      <c r="I35" s="134"/>
      <c r="J35" s="134"/>
      <c r="K35" s="134"/>
      <c r="L35" s="134"/>
      <c r="M35" s="134"/>
      <c r="N35" s="123"/>
      <c r="O35" s="123"/>
      <c r="P35" s="122">
        <f t="shared" si="0"/>
        <v>0</v>
      </c>
    </row>
    <row r="36" spans="1:16" ht="15.6" x14ac:dyDescent="0.3">
      <c r="A36" s="70"/>
      <c r="B36" s="71"/>
      <c r="C36" s="72" t="s">
        <v>148</v>
      </c>
      <c r="D36" s="73" t="s">
        <v>211</v>
      </c>
      <c r="E36" s="74">
        <v>2013090316</v>
      </c>
      <c r="F36" s="74" t="s">
        <v>212</v>
      </c>
      <c r="G36" s="76"/>
      <c r="H36" s="76"/>
      <c r="I36" s="134"/>
      <c r="J36" s="134"/>
      <c r="K36" s="134"/>
      <c r="L36" s="134"/>
      <c r="M36" s="134"/>
      <c r="N36" s="123"/>
      <c r="O36" s="123"/>
      <c r="P36" s="122">
        <f t="shared" si="0"/>
        <v>0</v>
      </c>
    </row>
    <row r="37" spans="1:16" ht="15.6" x14ac:dyDescent="0.3">
      <c r="A37" s="78">
        <v>3</v>
      </c>
      <c r="B37" s="79" t="s">
        <v>8</v>
      </c>
      <c r="C37" s="80" t="s">
        <v>149</v>
      </c>
      <c r="D37" s="73"/>
      <c r="E37" s="76"/>
      <c r="F37" s="76"/>
      <c r="G37" s="76"/>
      <c r="H37" s="76"/>
      <c r="I37" s="134"/>
      <c r="J37" s="134"/>
      <c r="K37" s="134"/>
      <c r="L37" s="134"/>
      <c r="M37" s="134"/>
      <c r="N37" s="123"/>
      <c r="O37" s="123"/>
      <c r="P37" s="122">
        <f t="shared" si="0"/>
        <v>0</v>
      </c>
    </row>
    <row r="38" spans="1:16" ht="15.6" x14ac:dyDescent="0.3">
      <c r="A38" s="78"/>
      <c r="B38" s="79"/>
      <c r="C38" s="72" t="s">
        <v>175</v>
      </c>
      <c r="D38" s="73" t="s">
        <v>214</v>
      </c>
      <c r="E38" s="74">
        <v>1461324</v>
      </c>
      <c r="F38" s="74" t="s">
        <v>190</v>
      </c>
      <c r="G38" s="76"/>
      <c r="H38" s="76">
        <v>2023</v>
      </c>
      <c r="I38" s="134"/>
      <c r="J38" s="134"/>
      <c r="K38" s="134"/>
      <c r="L38" s="134"/>
      <c r="M38" s="134"/>
      <c r="N38" s="123"/>
      <c r="O38" s="123"/>
      <c r="P38" s="122">
        <f t="shared" si="0"/>
        <v>0</v>
      </c>
    </row>
    <row r="39" spans="1:16" ht="15.6" x14ac:dyDescent="0.3">
      <c r="A39" s="78"/>
      <c r="B39" s="79"/>
      <c r="C39" s="72" t="s">
        <v>176</v>
      </c>
      <c r="D39" s="73" t="s">
        <v>214</v>
      </c>
      <c r="E39" s="74">
        <v>1461325</v>
      </c>
      <c r="F39" s="74" t="s">
        <v>190</v>
      </c>
      <c r="G39" s="76"/>
      <c r="H39" s="76">
        <v>2023</v>
      </c>
      <c r="I39" s="134"/>
      <c r="J39" s="134"/>
      <c r="K39" s="134"/>
      <c r="L39" s="134"/>
      <c r="M39" s="134"/>
      <c r="N39" s="123"/>
      <c r="O39" s="123"/>
      <c r="P39" s="122">
        <f t="shared" si="0"/>
        <v>0</v>
      </c>
    </row>
    <row r="40" spans="1:16" ht="15.6" x14ac:dyDescent="0.3">
      <c r="A40" s="78"/>
      <c r="B40" s="79"/>
      <c r="C40" s="72" t="s">
        <v>178</v>
      </c>
      <c r="D40" s="73" t="s">
        <v>215</v>
      </c>
      <c r="E40" s="74" t="s">
        <v>217</v>
      </c>
      <c r="F40" s="74" t="s">
        <v>190</v>
      </c>
      <c r="G40" s="76"/>
      <c r="H40" s="76">
        <v>2023</v>
      </c>
      <c r="I40" s="134"/>
      <c r="J40" s="134"/>
      <c r="K40" s="134"/>
      <c r="L40" s="134"/>
      <c r="M40" s="134"/>
      <c r="N40" s="123"/>
      <c r="O40" s="123"/>
      <c r="P40" s="122">
        <f t="shared" si="0"/>
        <v>0</v>
      </c>
    </row>
    <row r="41" spans="1:16" ht="15.6" x14ac:dyDescent="0.3">
      <c r="A41" s="78"/>
      <c r="B41" s="79"/>
      <c r="C41" s="72" t="s">
        <v>179</v>
      </c>
      <c r="D41" s="73" t="s">
        <v>215</v>
      </c>
      <c r="E41" s="74" t="s">
        <v>218</v>
      </c>
      <c r="F41" s="74" t="s">
        <v>190</v>
      </c>
      <c r="G41" s="76"/>
      <c r="H41" s="76">
        <v>2023</v>
      </c>
      <c r="I41" s="134"/>
      <c r="J41" s="134"/>
      <c r="K41" s="134"/>
      <c r="L41" s="134"/>
      <c r="M41" s="134"/>
      <c r="N41" s="123"/>
      <c r="O41" s="123"/>
      <c r="P41" s="122">
        <f t="shared" si="0"/>
        <v>0</v>
      </c>
    </row>
    <row r="42" spans="1:16" ht="15.6" x14ac:dyDescent="0.3">
      <c r="A42" s="78"/>
      <c r="B42" s="79"/>
      <c r="C42" s="72" t="s">
        <v>220</v>
      </c>
      <c r="D42" s="73" t="s">
        <v>216</v>
      </c>
      <c r="E42" s="74" t="s">
        <v>219</v>
      </c>
      <c r="F42" s="74" t="s">
        <v>190</v>
      </c>
      <c r="G42" s="76"/>
      <c r="H42" s="76">
        <v>2023</v>
      </c>
      <c r="I42" s="134"/>
      <c r="J42" s="134"/>
      <c r="K42" s="134"/>
      <c r="L42" s="134"/>
      <c r="M42" s="134"/>
      <c r="N42" s="123"/>
      <c r="O42" s="123"/>
      <c r="P42" s="122">
        <f t="shared" si="0"/>
        <v>0</v>
      </c>
    </row>
    <row r="43" spans="1:16" ht="15.6" x14ac:dyDescent="0.3">
      <c r="A43" s="78"/>
      <c r="B43" s="79"/>
      <c r="C43" s="72" t="s">
        <v>221</v>
      </c>
      <c r="D43" s="73" t="s">
        <v>216</v>
      </c>
      <c r="E43" s="74" t="s">
        <v>224</v>
      </c>
      <c r="F43" s="74" t="s">
        <v>190</v>
      </c>
      <c r="G43" s="76"/>
      <c r="H43" s="76">
        <v>2023</v>
      </c>
      <c r="I43" s="134"/>
      <c r="J43" s="134"/>
      <c r="K43" s="134"/>
      <c r="L43" s="134"/>
      <c r="M43" s="134"/>
      <c r="N43" s="123"/>
      <c r="O43" s="123"/>
      <c r="P43" s="122">
        <f t="shared" si="0"/>
        <v>0</v>
      </c>
    </row>
    <row r="44" spans="1:16" ht="15.6" x14ac:dyDescent="0.3">
      <c r="A44" s="78"/>
      <c r="B44" s="79"/>
      <c r="C44" s="72" t="s">
        <v>222</v>
      </c>
      <c r="D44" s="73" t="s">
        <v>216</v>
      </c>
      <c r="E44" s="74" t="s">
        <v>225</v>
      </c>
      <c r="F44" s="74" t="s">
        <v>190</v>
      </c>
      <c r="G44" s="76"/>
      <c r="H44" s="76">
        <v>2023</v>
      </c>
      <c r="I44" s="134"/>
      <c r="J44" s="134"/>
      <c r="K44" s="134"/>
      <c r="L44" s="134"/>
      <c r="M44" s="134"/>
      <c r="N44" s="123"/>
      <c r="O44" s="123"/>
      <c r="P44" s="122">
        <f t="shared" si="0"/>
        <v>0</v>
      </c>
    </row>
    <row r="45" spans="1:16" ht="15.6" x14ac:dyDescent="0.3">
      <c r="A45" s="70"/>
      <c r="B45" s="71"/>
      <c r="C45" s="72" t="s">
        <v>223</v>
      </c>
      <c r="D45" s="73" t="s">
        <v>216</v>
      </c>
      <c r="E45" s="74" t="s">
        <v>226</v>
      </c>
      <c r="F45" s="74" t="s">
        <v>190</v>
      </c>
      <c r="G45" s="76"/>
      <c r="H45" s="76">
        <v>2023</v>
      </c>
      <c r="I45" s="134"/>
      <c r="J45" s="134"/>
      <c r="K45" s="134"/>
      <c r="L45" s="134"/>
      <c r="M45" s="134"/>
      <c r="N45" s="123"/>
      <c r="O45" s="123"/>
      <c r="P45" s="122">
        <f t="shared" si="0"/>
        <v>0</v>
      </c>
    </row>
    <row r="46" spans="1:16" ht="15.6" x14ac:dyDescent="0.3">
      <c r="A46" s="70"/>
      <c r="B46" s="71"/>
      <c r="C46" s="72" t="s">
        <v>187</v>
      </c>
      <c r="D46" s="77" t="s">
        <v>310</v>
      </c>
      <c r="E46" s="76"/>
      <c r="F46" s="74" t="s">
        <v>190</v>
      </c>
      <c r="G46" s="81" t="s">
        <v>311</v>
      </c>
      <c r="H46" s="76">
        <v>2023</v>
      </c>
      <c r="I46" s="134"/>
      <c r="J46" s="134"/>
      <c r="K46" s="134"/>
      <c r="L46" s="134"/>
      <c r="M46" s="134"/>
      <c r="N46" s="123"/>
      <c r="O46" s="123"/>
      <c r="P46" s="122">
        <f t="shared" si="0"/>
        <v>0</v>
      </c>
    </row>
    <row r="47" spans="1:16" ht="15.6" x14ac:dyDescent="0.3">
      <c r="A47" s="70"/>
      <c r="B47" s="71"/>
      <c r="C47" s="72" t="s">
        <v>188</v>
      </c>
      <c r="D47" s="77" t="s">
        <v>310</v>
      </c>
      <c r="E47" s="76"/>
      <c r="F47" s="74" t="s">
        <v>190</v>
      </c>
      <c r="G47" s="74" t="s">
        <v>194</v>
      </c>
      <c r="H47" s="76">
        <v>2023</v>
      </c>
      <c r="I47" s="134"/>
      <c r="J47" s="134"/>
      <c r="K47" s="134"/>
      <c r="L47" s="134"/>
      <c r="M47" s="134"/>
      <c r="N47" s="123"/>
      <c r="O47" s="123"/>
      <c r="P47" s="122">
        <f t="shared" si="0"/>
        <v>0</v>
      </c>
    </row>
    <row r="48" spans="1:16" ht="15.6" x14ac:dyDescent="0.3">
      <c r="A48" s="70"/>
      <c r="B48" s="71"/>
      <c r="C48" s="72" t="s">
        <v>150</v>
      </c>
      <c r="D48" s="73" t="s">
        <v>227</v>
      </c>
      <c r="E48" s="76"/>
      <c r="F48" s="74" t="s">
        <v>190</v>
      </c>
      <c r="G48" s="74" t="s">
        <v>194</v>
      </c>
      <c r="H48" s="76">
        <v>2023</v>
      </c>
      <c r="I48" s="134"/>
      <c r="J48" s="134"/>
      <c r="K48" s="134"/>
      <c r="L48" s="134"/>
      <c r="M48" s="134"/>
      <c r="N48" s="123"/>
      <c r="O48" s="123"/>
      <c r="P48" s="122">
        <f t="shared" si="0"/>
        <v>0</v>
      </c>
    </row>
    <row r="49" spans="1:16" ht="15.6" x14ac:dyDescent="0.3">
      <c r="A49" s="70"/>
      <c r="B49" s="71"/>
      <c r="C49" s="72" t="s">
        <v>150</v>
      </c>
      <c r="D49" s="73" t="s">
        <v>227</v>
      </c>
      <c r="E49" s="76"/>
      <c r="F49" s="74" t="s">
        <v>190</v>
      </c>
      <c r="G49" s="74" t="s">
        <v>194</v>
      </c>
      <c r="H49" s="76">
        <v>2023</v>
      </c>
      <c r="I49" s="134"/>
      <c r="J49" s="134"/>
      <c r="K49" s="134"/>
      <c r="L49" s="134"/>
      <c r="M49" s="134"/>
      <c r="N49" s="123"/>
      <c r="O49" s="123"/>
      <c r="P49" s="122">
        <f t="shared" si="0"/>
        <v>0</v>
      </c>
    </row>
    <row r="50" spans="1:16" ht="15.6" x14ac:dyDescent="0.3">
      <c r="A50" s="70"/>
      <c r="B50" s="71"/>
      <c r="C50" s="82" t="s">
        <v>312</v>
      </c>
      <c r="D50" s="77" t="s">
        <v>227</v>
      </c>
      <c r="E50" s="76"/>
      <c r="F50" s="81" t="s">
        <v>190</v>
      </c>
      <c r="G50" s="81" t="s">
        <v>194</v>
      </c>
      <c r="H50" s="76">
        <v>2023</v>
      </c>
      <c r="I50" s="134"/>
      <c r="J50" s="134"/>
      <c r="K50" s="134"/>
      <c r="L50" s="134"/>
      <c r="M50" s="134"/>
      <c r="N50" s="123"/>
      <c r="O50" s="123"/>
      <c r="P50" s="122">
        <f t="shared" si="0"/>
        <v>0</v>
      </c>
    </row>
    <row r="51" spans="1:16" ht="15.6" x14ac:dyDescent="0.3">
      <c r="A51" s="70"/>
      <c r="B51" s="71"/>
      <c r="C51" s="82" t="s">
        <v>313</v>
      </c>
      <c r="D51" s="77" t="s">
        <v>227</v>
      </c>
      <c r="E51" s="76"/>
      <c r="F51" s="81" t="s">
        <v>190</v>
      </c>
      <c r="G51" s="81" t="s">
        <v>194</v>
      </c>
      <c r="H51" s="76">
        <v>2023</v>
      </c>
      <c r="I51" s="134"/>
      <c r="J51" s="134"/>
      <c r="K51" s="134"/>
      <c r="L51" s="134"/>
      <c r="M51" s="134"/>
      <c r="N51" s="123"/>
      <c r="O51" s="123"/>
      <c r="P51" s="122">
        <f t="shared" si="0"/>
        <v>0</v>
      </c>
    </row>
    <row r="52" spans="1:16" ht="15.6" x14ac:dyDescent="0.3">
      <c r="A52" s="70"/>
      <c r="B52" s="71"/>
      <c r="C52" s="72" t="s">
        <v>151</v>
      </c>
      <c r="D52" s="73" t="s">
        <v>227</v>
      </c>
      <c r="E52" s="76"/>
      <c r="F52" s="74" t="s">
        <v>190</v>
      </c>
      <c r="G52" s="74" t="s">
        <v>194</v>
      </c>
      <c r="H52" s="76">
        <v>2023</v>
      </c>
      <c r="I52" s="134"/>
      <c r="J52" s="134"/>
      <c r="K52" s="134"/>
      <c r="L52" s="134"/>
      <c r="M52" s="134"/>
      <c r="N52" s="123"/>
      <c r="O52" s="123"/>
      <c r="P52" s="122">
        <f t="shared" si="0"/>
        <v>0</v>
      </c>
    </row>
    <row r="53" spans="1:16" ht="15.6" x14ac:dyDescent="0.3">
      <c r="A53" s="70"/>
      <c r="B53" s="71"/>
      <c r="C53" s="72" t="s">
        <v>152</v>
      </c>
      <c r="D53" s="73" t="s">
        <v>227</v>
      </c>
      <c r="E53" s="76"/>
      <c r="F53" s="74" t="s">
        <v>190</v>
      </c>
      <c r="G53" s="74" t="s">
        <v>194</v>
      </c>
      <c r="H53" s="76">
        <v>2023</v>
      </c>
      <c r="I53" s="134"/>
      <c r="J53" s="134"/>
      <c r="K53" s="134"/>
      <c r="L53" s="134"/>
      <c r="M53" s="134"/>
      <c r="N53" s="123"/>
      <c r="O53" s="123"/>
      <c r="P53" s="122">
        <f t="shared" si="0"/>
        <v>0</v>
      </c>
    </row>
    <row r="54" spans="1:16" ht="15.6" x14ac:dyDescent="0.3">
      <c r="A54" s="70"/>
      <c r="B54" s="71"/>
      <c r="C54" s="72" t="s">
        <v>148</v>
      </c>
      <c r="D54" s="73"/>
      <c r="E54" s="76"/>
      <c r="F54" s="74" t="s">
        <v>190</v>
      </c>
      <c r="G54" s="76"/>
      <c r="H54" s="76">
        <v>2023</v>
      </c>
      <c r="I54" s="134"/>
      <c r="J54" s="134"/>
      <c r="K54" s="134"/>
      <c r="L54" s="134"/>
      <c r="M54" s="134"/>
      <c r="N54" s="123"/>
      <c r="O54" s="123"/>
      <c r="P54" s="122">
        <f t="shared" si="0"/>
        <v>0</v>
      </c>
    </row>
    <row r="55" spans="1:16" ht="15.6" x14ac:dyDescent="0.3">
      <c r="A55" s="70"/>
      <c r="B55" s="71"/>
      <c r="C55" s="72" t="s">
        <v>148</v>
      </c>
      <c r="D55" s="73"/>
      <c r="E55" s="76"/>
      <c r="F55" s="76"/>
      <c r="G55" s="76"/>
      <c r="H55" s="76">
        <v>2023</v>
      </c>
      <c r="I55" s="134"/>
      <c r="J55" s="134"/>
      <c r="K55" s="134"/>
      <c r="L55" s="134"/>
      <c r="M55" s="134"/>
      <c r="N55" s="123"/>
      <c r="O55" s="123"/>
      <c r="P55" s="122">
        <f t="shared" si="0"/>
        <v>0</v>
      </c>
    </row>
    <row r="56" spans="1:16" ht="15.6" x14ac:dyDescent="0.3">
      <c r="A56" s="70"/>
      <c r="B56" s="71"/>
      <c r="C56" s="82" t="s">
        <v>315</v>
      </c>
      <c r="D56" s="77" t="s">
        <v>314</v>
      </c>
      <c r="E56" s="76"/>
      <c r="F56" s="76"/>
      <c r="G56" s="76"/>
      <c r="H56" s="76"/>
      <c r="I56" s="134"/>
      <c r="J56" s="134"/>
      <c r="K56" s="134"/>
      <c r="L56" s="134"/>
      <c r="M56" s="134"/>
      <c r="N56" s="123"/>
      <c r="O56" s="123"/>
      <c r="P56" s="122">
        <f t="shared" si="0"/>
        <v>0</v>
      </c>
    </row>
    <row r="57" spans="1:16" ht="15.6" x14ac:dyDescent="0.3">
      <c r="A57" s="70"/>
      <c r="B57" s="71"/>
      <c r="C57" s="82" t="s">
        <v>316</v>
      </c>
      <c r="D57" s="77" t="s">
        <v>314</v>
      </c>
      <c r="E57" s="76"/>
      <c r="F57" s="76"/>
      <c r="G57" s="76"/>
      <c r="H57" s="76"/>
      <c r="I57" s="134"/>
      <c r="J57" s="134"/>
      <c r="K57" s="134"/>
      <c r="L57" s="134"/>
      <c r="M57" s="134"/>
      <c r="N57" s="123"/>
      <c r="O57" s="123"/>
      <c r="P57" s="122">
        <f t="shared" si="0"/>
        <v>0</v>
      </c>
    </row>
    <row r="58" spans="1:16" ht="15.6" x14ac:dyDescent="0.3">
      <c r="A58" s="78">
        <v>4</v>
      </c>
      <c r="B58" s="79" t="s">
        <v>9</v>
      </c>
      <c r="C58" s="80" t="s">
        <v>159</v>
      </c>
      <c r="D58" s="73"/>
      <c r="E58" s="76"/>
      <c r="F58" s="76"/>
      <c r="G58" s="76"/>
      <c r="H58" s="76"/>
      <c r="I58" s="134"/>
      <c r="J58" s="134"/>
      <c r="K58" s="134"/>
      <c r="L58" s="134"/>
      <c r="M58" s="134"/>
      <c r="N58" s="123"/>
      <c r="O58" s="123"/>
      <c r="P58" s="122">
        <f t="shared" si="0"/>
        <v>0</v>
      </c>
    </row>
    <row r="59" spans="1:16" ht="15.6" x14ac:dyDescent="0.3">
      <c r="A59" s="78"/>
      <c r="B59" s="79"/>
      <c r="C59" s="72" t="s">
        <v>228</v>
      </c>
      <c r="D59" s="77" t="s">
        <v>317</v>
      </c>
      <c r="E59" s="76"/>
      <c r="F59" s="76"/>
      <c r="G59" s="76"/>
      <c r="H59" s="76"/>
      <c r="I59" s="134"/>
      <c r="J59" s="134"/>
      <c r="K59" s="134"/>
      <c r="L59" s="134"/>
      <c r="M59" s="134"/>
      <c r="N59" s="123"/>
      <c r="O59" s="123"/>
      <c r="P59" s="122">
        <f t="shared" si="0"/>
        <v>0</v>
      </c>
    </row>
    <row r="60" spans="1:16" ht="15.6" x14ac:dyDescent="0.3">
      <c r="A60" s="78"/>
      <c r="B60" s="79"/>
      <c r="C60" s="72" t="s">
        <v>229</v>
      </c>
      <c r="D60" s="73"/>
      <c r="E60" s="81" t="s">
        <v>319</v>
      </c>
      <c r="F60" s="81" t="s">
        <v>318</v>
      </c>
      <c r="G60" s="76"/>
      <c r="H60" s="76"/>
      <c r="I60" s="134"/>
      <c r="J60" s="134"/>
      <c r="K60" s="134"/>
      <c r="L60" s="134"/>
      <c r="M60" s="134"/>
      <c r="N60" s="123"/>
      <c r="O60" s="123"/>
      <c r="P60" s="122">
        <f t="shared" si="0"/>
        <v>0</v>
      </c>
    </row>
    <row r="61" spans="1:16" ht="15.6" x14ac:dyDescent="0.3">
      <c r="A61" s="78"/>
      <c r="B61" s="79"/>
      <c r="C61" s="72" t="s">
        <v>230</v>
      </c>
      <c r="D61" s="73" t="s">
        <v>231</v>
      </c>
      <c r="E61" s="74" t="s">
        <v>232</v>
      </c>
      <c r="F61" s="74" t="s">
        <v>233</v>
      </c>
      <c r="G61" s="76"/>
      <c r="H61" s="76">
        <v>1998</v>
      </c>
      <c r="I61" s="134"/>
      <c r="J61" s="134"/>
      <c r="K61" s="134"/>
      <c r="L61" s="134"/>
      <c r="M61" s="134"/>
      <c r="N61" s="123"/>
      <c r="O61" s="123"/>
      <c r="P61" s="122">
        <f t="shared" si="0"/>
        <v>0</v>
      </c>
    </row>
    <row r="62" spans="1:16" ht="15.6" x14ac:dyDescent="0.3">
      <c r="A62" s="78">
        <v>5</v>
      </c>
      <c r="B62" s="79" t="s">
        <v>10</v>
      </c>
      <c r="C62" s="80" t="s">
        <v>11</v>
      </c>
      <c r="D62" s="73"/>
      <c r="E62" s="76"/>
      <c r="F62" s="76"/>
      <c r="G62" s="76"/>
      <c r="H62" s="76"/>
      <c r="I62" s="134"/>
      <c r="J62" s="134"/>
      <c r="K62" s="134"/>
      <c r="L62" s="134"/>
      <c r="M62" s="134"/>
      <c r="N62" s="123"/>
      <c r="O62" s="123"/>
      <c r="P62" s="122">
        <f t="shared" si="0"/>
        <v>0</v>
      </c>
    </row>
    <row r="63" spans="1:16" ht="15.6" x14ac:dyDescent="0.3">
      <c r="A63" s="70"/>
      <c r="B63" s="71"/>
      <c r="C63" s="72" t="s">
        <v>234</v>
      </c>
      <c r="D63" s="73" t="s">
        <v>214</v>
      </c>
      <c r="E63" s="74">
        <v>1444716</v>
      </c>
      <c r="F63" s="74" t="s">
        <v>190</v>
      </c>
      <c r="G63" s="76"/>
      <c r="H63" s="76">
        <v>2018</v>
      </c>
      <c r="I63" s="134"/>
      <c r="J63" s="134"/>
      <c r="K63" s="134"/>
      <c r="L63" s="134"/>
      <c r="M63" s="134"/>
      <c r="N63" s="123"/>
      <c r="O63" s="123"/>
      <c r="P63" s="122">
        <f t="shared" si="0"/>
        <v>0</v>
      </c>
    </row>
    <row r="64" spans="1:16" ht="15.6" x14ac:dyDescent="0.3">
      <c r="A64" s="70"/>
      <c r="B64" s="71"/>
      <c r="C64" s="72" t="s">
        <v>235</v>
      </c>
      <c r="D64" s="73" t="s">
        <v>214</v>
      </c>
      <c r="E64" s="74">
        <v>1444778</v>
      </c>
      <c r="F64" s="74" t="s">
        <v>190</v>
      </c>
      <c r="G64" s="76"/>
      <c r="H64" s="76">
        <v>2018</v>
      </c>
      <c r="I64" s="134"/>
      <c r="J64" s="134"/>
      <c r="K64" s="134"/>
      <c r="L64" s="134"/>
      <c r="M64" s="134"/>
      <c r="N64" s="123"/>
      <c r="O64" s="123"/>
      <c r="P64" s="122">
        <f t="shared" si="0"/>
        <v>0</v>
      </c>
    </row>
    <row r="65" spans="1:16" ht="15.6" x14ac:dyDescent="0.3">
      <c r="A65" s="70"/>
      <c r="B65" s="71"/>
      <c r="C65" s="72" t="s">
        <v>236</v>
      </c>
      <c r="D65" s="73" t="s">
        <v>214</v>
      </c>
      <c r="E65" s="74">
        <v>1444692</v>
      </c>
      <c r="F65" s="74" t="s">
        <v>190</v>
      </c>
      <c r="G65" s="76"/>
      <c r="H65" s="76">
        <v>2018</v>
      </c>
      <c r="I65" s="134"/>
      <c r="J65" s="134"/>
      <c r="K65" s="134"/>
      <c r="L65" s="134"/>
      <c r="M65" s="134"/>
      <c r="N65" s="123"/>
      <c r="O65" s="123"/>
      <c r="P65" s="122">
        <f t="shared" si="0"/>
        <v>0</v>
      </c>
    </row>
    <row r="66" spans="1:16" ht="15.6" x14ac:dyDescent="0.3">
      <c r="A66" s="70"/>
      <c r="B66" s="71"/>
      <c r="C66" s="72" t="s">
        <v>153</v>
      </c>
      <c r="D66" s="73" t="s">
        <v>237</v>
      </c>
      <c r="E66" s="74">
        <v>20208372684</v>
      </c>
      <c r="F66" s="74" t="s">
        <v>190</v>
      </c>
      <c r="G66" s="76"/>
      <c r="H66" s="76">
        <v>2018</v>
      </c>
      <c r="I66" s="134"/>
      <c r="J66" s="134"/>
      <c r="K66" s="134"/>
      <c r="L66" s="134"/>
      <c r="M66" s="134"/>
      <c r="N66" s="123"/>
      <c r="O66" s="123"/>
      <c r="P66" s="122">
        <f t="shared" si="0"/>
        <v>0</v>
      </c>
    </row>
    <row r="67" spans="1:16" ht="15.6" x14ac:dyDescent="0.3">
      <c r="A67" s="70"/>
      <c r="B67" s="71"/>
      <c r="C67" s="72" t="s">
        <v>154</v>
      </c>
      <c r="D67" s="73" t="s">
        <v>237</v>
      </c>
      <c r="E67" s="74">
        <v>20208372682</v>
      </c>
      <c r="F67" s="74" t="s">
        <v>190</v>
      </c>
      <c r="G67" s="76"/>
      <c r="H67" s="76">
        <v>2018</v>
      </c>
      <c r="I67" s="134"/>
      <c r="J67" s="134"/>
      <c r="K67" s="134"/>
      <c r="L67" s="134"/>
      <c r="M67" s="134"/>
      <c r="N67" s="123"/>
      <c r="O67" s="123"/>
      <c r="P67" s="122">
        <f t="shared" si="0"/>
        <v>0</v>
      </c>
    </row>
    <row r="68" spans="1:16" ht="15.6" x14ac:dyDescent="0.3">
      <c r="A68" s="70"/>
      <c r="B68" s="71"/>
      <c r="C68" s="72" t="s">
        <v>155</v>
      </c>
      <c r="D68" s="73" t="s">
        <v>237</v>
      </c>
      <c r="E68" s="74">
        <v>20208372685</v>
      </c>
      <c r="F68" s="74" t="s">
        <v>190</v>
      </c>
      <c r="G68" s="76"/>
      <c r="H68" s="76">
        <v>2018</v>
      </c>
      <c r="I68" s="134"/>
      <c r="J68" s="134"/>
      <c r="K68" s="134"/>
      <c r="L68" s="134"/>
      <c r="M68" s="134"/>
      <c r="N68" s="123"/>
      <c r="O68" s="123"/>
      <c r="P68" s="122">
        <f t="shared" si="0"/>
        <v>0</v>
      </c>
    </row>
    <row r="69" spans="1:16" ht="15.6" x14ac:dyDescent="0.3">
      <c r="A69" s="70"/>
      <c r="B69" s="71"/>
      <c r="C69" s="72" t="s">
        <v>157</v>
      </c>
      <c r="D69" s="73" t="s">
        <v>237</v>
      </c>
      <c r="E69" s="74">
        <v>20208372683</v>
      </c>
      <c r="F69" s="74" t="s">
        <v>190</v>
      </c>
      <c r="G69" s="76"/>
      <c r="H69" s="76">
        <v>2018</v>
      </c>
      <c r="I69" s="134"/>
      <c r="J69" s="134"/>
      <c r="K69" s="134"/>
      <c r="L69" s="134"/>
      <c r="M69" s="134"/>
      <c r="N69" s="123"/>
      <c r="O69" s="123"/>
      <c r="P69" s="122">
        <f t="shared" si="0"/>
        <v>0</v>
      </c>
    </row>
    <row r="70" spans="1:16" ht="15.6" x14ac:dyDescent="0.3">
      <c r="A70" s="70"/>
      <c r="B70" s="71"/>
      <c r="C70" s="72" t="s">
        <v>156</v>
      </c>
      <c r="D70" s="73" t="s">
        <v>237</v>
      </c>
      <c r="E70" s="74">
        <v>20208486043</v>
      </c>
      <c r="F70" s="74" t="s">
        <v>190</v>
      </c>
      <c r="G70" s="76"/>
      <c r="H70" s="76">
        <v>2018</v>
      </c>
      <c r="I70" s="134"/>
      <c r="J70" s="134"/>
      <c r="K70" s="134"/>
      <c r="L70" s="134"/>
      <c r="M70" s="134"/>
      <c r="N70" s="123"/>
      <c r="O70" s="123"/>
      <c r="P70" s="122">
        <f t="shared" si="0"/>
        <v>0</v>
      </c>
    </row>
    <row r="71" spans="1:16" ht="15.6" x14ac:dyDescent="0.3">
      <c r="A71" s="70"/>
      <c r="B71" s="71"/>
      <c r="C71" s="72" t="s">
        <v>158</v>
      </c>
      <c r="D71" s="73" t="s">
        <v>237</v>
      </c>
      <c r="E71" s="74">
        <v>20208486042</v>
      </c>
      <c r="F71" s="74" t="s">
        <v>190</v>
      </c>
      <c r="G71" s="76"/>
      <c r="H71" s="76">
        <v>2018</v>
      </c>
      <c r="I71" s="134"/>
      <c r="J71" s="134"/>
      <c r="K71" s="134"/>
      <c r="L71" s="134"/>
      <c r="M71" s="134"/>
      <c r="N71" s="123"/>
      <c r="O71" s="123"/>
      <c r="P71" s="122">
        <f t="shared" si="0"/>
        <v>0</v>
      </c>
    </row>
    <row r="72" spans="1:16" ht="15.6" x14ac:dyDescent="0.3">
      <c r="A72" s="78">
        <v>6</v>
      </c>
      <c r="B72" s="79" t="s">
        <v>12</v>
      </c>
      <c r="C72" s="80" t="s">
        <v>13</v>
      </c>
      <c r="D72" s="73" t="s">
        <v>238</v>
      </c>
      <c r="E72" s="74" t="s">
        <v>239</v>
      </c>
      <c r="F72" s="74" t="s">
        <v>207</v>
      </c>
      <c r="G72" s="74" t="s">
        <v>240</v>
      </c>
      <c r="H72" s="76"/>
      <c r="I72" s="134"/>
      <c r="J72" s="134"/>
      <c r="K72" s="134"/>
      <c r="L72" s="134"/>
      <c r="M72" s="134"/>
      <c r="N72" s="123"/>
      <c r="O72" s="123"/>
      <c r="P72" s="122">
        <f t="shared" si="0"/>
        <v>0</v>
      </c>
    </row>
    <row r="73" spans="1:16" ht="15.6" x14ac:dyDescent="0.3">
      <c r="A73" s="78">
        <v>7</v>
      </c>
      <c r="B73" s="79" t="s">
        <v>14</v>
      </c>
      <c r="C73" s="80" t="s">
        <v>127</v>
      </c>
      <c r="D73" s="73"/>
      <c r="E73" s="76"/>
      <c r="F73" s="76"/>
      <c r="G73" s="76"/>
      <c r="H73" s="76"/>
      <c r="I73" s="134"/>
      <c r="J73" s="134"/>
      <c r="K73" s="134"/>
      <c r="L73" s="134"/>
      <c r="M73" s="134"/>
      <c r="N73" s="123"/>
      <c r="O73" s="123"/>
      <c r="P73" s="122">
        <f t="shared" ref="P73:P76" si="1">N73+O73</f>
        <v>0</v>
      </c>
    </row>
    <row r="74" spans="1:16" ht="15.6" x14ac:dyDescent="0.3">
      <c r="A74" s="78"/>
      <c r="B74" s="79"/>
      <c r="C74" s="72" t="s">
        <v>160</v>
      </c>
      <c r="D74" s="73" t="s">
        <v>241</v>
      </c>
      <c r="E74" s="74" t="s">
        <v>242</v>
      </c>
      <c r="F74" s="74" t="s">
        <v>190</v>
      </c>
      <c r="G74" s="76"/>
      <c r="H74" s="76">
        <v>2018</v>
      </c>
      <c r="I74" s="134"/>
      <c r="J74" s="134"/>
      <c r="K74" s="134"/>
      <c r="L74" s="134"/>
      <c r="M74" s="134"/>
      <c r="N74" s="123"/>
      <c r="O74" s="123"/>
      <c r="P74" s="122">
        <f t="shared" si="1"/>
        <v>0</v>
      </c>
    </row>
    <row r="75" spans="1:16" ht="15.6" x14ac:dyDescent="0.3">
      <c r="A75" s="78"/>
      <c r="B75" s="79"/>
      <c r="C75" s="72" t="s">
        <v>161</v>
      </c>
      <c r="D75" s="73" t="s">
        <v>243</v>
      </c>
      <c r="E75" s="74" t="s">
        <v>246</v>
      </c>
      <c r="F75" s="74" t="s">
        <v>190</v>
      </c>
      <c r="G75" s="74" t="s">
        <v>247</v>
      </c>
      <c r="H75" s="76">
        <v>2018</v>
      </c>
      <c r="I75" s="134"/>
      <c r="J75" s="134"/>
      <c r="K75" s="134"/>
      <c r="L75" s="134"/>
      <c r="M75" s="134"/>
      <c r="N75" s="123"/>
      <c r="O75" s="123"/>
      <c r="P75" s="122">
        <f t="shared" si="1"/>
        <v>0</v>
      </c>
    </row>
    <row r="76" spans="1:16" ht="15.6" x14ac:dyDescent="0.3">
      <c r="A76" s="78"/>
      <c r="B76" s="79"/>
      <c r="C76" s="72" t="s">
        <v>162</v>
      </c>
      <c r="D76" s="73" t="s">
        <v>244</v>
      </c>
      <c r="E76" s="76"/>
      <c r="F76" s="74" t="s">
        <v>190</v>
      </c>
      <c r="G76" s="74" t="s">
        <v>247</v>
      </c>
      <c r="H76" s="76">
        <v>2018</v>
      </c>
      <c r="I76" s="134"/>
      <c r="J76" s="134"/>
      <c r="K76" s="134"/>
      <c r="L76" s="134"/>
      <c r="M76" s="134"/>
      <c r="N76" s="123"/>
      <c r="O76" s="123"/>
      <c r="P76" s="122">
        <f t="shared" si="1"/>
        <v>0</v>
      </c>
    </row>
    <row r="77" spans="1:16" ht="15.6" x14ac:dyDescent="0.3">
      <c r="A77" s="78"/>
      <c r="B77" s="79"/>
      <c r="C77" s="72" t="s">
        <v>163</v>
      </c>
      <c r="D77" s="73" t="s">
        <v>245</v>
      </c>
      <c r="E77" s="76"/>
      <c r="F77" s="74" t="s">
        <v>190</v>
      </c>
      <c r="G77" s="74" t="s">
        <v>247</v>
      </c>
      <c r="H77" s="76">
        <v>2018</v>
      </c>
      <c r="I77" s="134"/>
      <c r="J77" s="134"/>
      <c r="K77" s="134"/>
      <c r="L77" s="134"/>
      <c r="M77" s="134"/>
      <c r="N77" s="123"/>
      <c r="O77" s="123"/>
      <c r="P77" s="122">
        <f t="shared" ref="P77:P105" si="2">N77+O77</f>
        <v>0</v>
      </c>
    </row>
    <row r="78" spans="1:16" ht="15.6" x14ac:dyDescent="0.3">
      <c r="A78" s="78"/>
      <c r="B78" s="79"/>
      <c r="C78" s="72" t="s">
        <v>164</v>
      </c>
      <c r="D78" s="73" t="s">
        <v>248</v>
      </c>
      <c r="E78" s="74">
        <v>4074301</v>
      </c>
      <c r="F78" s="74" t="s">
        <v>249</v>
      </c>
      <c r="G78" s="76"/>
      <c r="H78" s="76">
        <v>2018</v>
      </c>
      <c r="I78" s="134"/>
      <c r="J78" s="134"/>
      <c r="K78" s="134"/>
      <c r="L78" s="134"/>
      <c r="M78" s="134"/>
      <c r="N78" s="123"/>
      <c r="O78" s="123"/>
      <c r="P78" s="122">
        <f t="shared" si="2"/>
        <v>0</v>
      </c>
    </row>
    <row r="79" spans="1:16" ht="15.6" x14ac:dyDescent="0.3">
      <c r="A79" s="78"/>
      <c r="B79" s="79"/>
      <c r="C79" s="72" t="s">
        <v>165</v>
      </c>
      <c r="D79" s="73" t="s">
        <v>250</v>
      </c>
      <c r="E79" s="74" t="s">
        <v>252</v>
      </c>
      <c r="F79" s="74" t="s">
        <v>190</v>
      </c>
      <c r="G79" s="74" t="s">
        <v>247</v>
      </c>
      <c r="H79" s="76">
        <v>2018</v>
      </c>
      <c r="I79" s="134"/>
      <c r="J79" s="134"/>
      <c r="K79" s="134"/>
      <c r="L79" s="134"/>
      <c r="M79" s="134"/>
      <c r="N79" s="123"/>
      <c r="O79" s="123"/>
      <c r="P79" s="122">
        <f t="shared" si="2"/>
        <v>0</v>
      </c>
    </row>
    <row r="80" spans="1:16" ht="15.6" x14ac:dyDescent="0.3">
      <c r="A80" s="78"/>
      <c r="B80" s="79"/>
      <c r="C80" s="72" t="s">
        <v>253</v>
      </c>
      <c r="D80" s="73" t="s">
        <v>251</v>
      </c>
      <c r="E80" s="74" t="s">
        <v>255</v>
      </c>
      <c r="F80" s="74" t="s">
        <v>190</v>
      </c>
      <c r="G80" s="74" t="s">
        <v>247</v>
      </c>
      <c r="H80" s="76">
        <v>2018</v>
      </c>
      <c r="I80" s="134"/>
      <c r="J80" s="134"/>
      <c r="K80" s="134"/>
      <c r="L80" s="134"/>
      <c r="M80" s="134"/>
      <c r="N80" s="123"/>
      <c r="O80" s="123"/>
      <c r="P80" s="122">
        <f t="shared" si="2"/>
        <v>0</v>
      </c>
    </row>
    <row r="81" spans="1:16" ht="15.6" x14ac:dyDescent="0.3">
      <c r="A81" s="78"/>
      <c r="B81" s="79"/>
      <c r="C81" s="72" t="s">
        <v>254</v>
      </c>
      <c r="D81" s="73" t="s">
        <v>251</v>
      </c>
      <c r="E81" s="74" t="s">
        <v>256</v>
      </c>
      <c r="F81" s="74" t="s">
        <v>190</v>
      </c>
      <c r="G81" s="74" t="s">
        <v>247</v>
      </c>
      <c r="H81" s="76">
        <v>2018</v>
      </c>
      <c r="I81" s="134"/>
      <c r="J81" s="134"/>
      <c r="K81" s="134"/>
      <c r="L81" s="134"/>
      <c r="M81" s="134"/>
      <c r="N81" s="123"/>
      <c r="O81" s="123"/>
      <c r="P81" s="122">
        <f t="shared" si="2"/>
        <v>0</v>
      </c>
    </row>
    <row r="82" spans="1:16" ht="15.6" x14ac:dyDescent="0.3">
      <c r="A82" s="78"/>
      <c r="B82" s="79"/>
      <c r="C82" s="72" t="s">
        <v>166</v>
      </c>
      <c r="D82" s="73" t="s">
        <v>257</v>
      </c>
      <c r="E82" s="74">
        <v>16665760002</v>
      </c>
      <c r="F82" s="74" t="s">
        <v>261</v>
      </c>
      <c r="G82" s="76"/>
      <c r="H82" s="76">
        <v>2018</v>
      </c>
      <c r="I82" s="134"/>
      <c r="J82" s="134"/>
      <c r="K82" s="134"/>
      <c r="L82" s="134"/>
      <c r="M82" s="134"/>
      <c r="N82" s="123"/>
      <c r="O82" s="123"/>
      <c r="P82" s="122">
        <f t="shared" si="2"/>
        <v>0</v>
      </c>
    </row>
    <row r="83" spans="1:16" ht="15.6" x14ac:dyDescent="0.3">
      <c r="A83" s="78"/>
      <c r="B83" s="79"/>
      <c r="C83" s="72" t="s">
        <v>167</v>
      </c>
      <c r="D83" s="73" t="s">
        <v>257</v>
      </c>
      <c r="E83" s="74">
        <v>16665760001</v>
      </c>
      <c r="F83" s="74" t="s">
        <v>261</v>
      </c>
      <c r="G83" s="76"/>
      <c r="H83" s="76">
        <v>2018</v>
      </c>
      <c r="I83" s="134"/>
      <c r="J83" s="134"/>
      <c r="K83" s="134"/>
      <c r="L83" s="134"/>
      <c r="M83" s="134"/>
      <c r="N83" s="123"/>
      <c r="O83" s="123"/>
      <c r="P83" s="122">
        <f t="shared" si="2"/>
        <v>0</v>
      </c>
    </row>
    <row r="84" spans="1:16" ht="15.6" x14ac:dyDescent="0.3">
      <c r="A84" s="78"/>
      <c r="B84" s="79"/>
      <c r="C84" s="72" t="s">
        <v>258</v>
      </c>
      <c r="D84" s="73" t="s">
        <v>260</v>
      </c>
      <c r="E84" s="74">
        <v>16925980002</v>
      </c>
      <c r="F84" s="74" t="s">
        <v>261</v>
      </c>
      <c r="G84" s="76"/>
      <c r="H84" s="76">
        <v>2018</v>
      </c>
      <c r="I84" s="134"/>
      <c r="J84" s="134"/>
      <c r="K84" s="134"/>
      <c r="L84" s="134"/>
      <c r="M84" s="134"/>
      <c r="N84" s="123"/>
      <c r="O84" s="123"/>
      <c r="P84" s="122">
        <f t="shared" si="2"/>
        <v>0</v>
      </c>
    </row>
    <row r="85" spans="1:16" ht="15.6" x14ac:dyDescent="0.3">
      <c r="A85" s="78"/>
      <c r="B85" s="79"/>
      <c r="C85" s="72" t="s">
        <v>259</v>
      </c>
      <c r="D85" s="73" t="s">
        <v>260</v>
      </c>
      <c r="E85" s="74">
        <v>16925980001</v>
      </c>
      <c r="F85" s="74" t="s">
        <v>261</v>
      </c>
      <c r="G85" s="76"/>
      <c r="H85" s="76">
        <v>2018</v>
      </c>
      <c r="I85" s="134"/>
      <c r="J85" s="134"/>
      <c r="K85" s="134"/>
      <c r="L85" s="134"/>
      <c r="M85" s="134"/>
      <c r="N85" s="123"/>
      <c r="O85" s="123"/>
      <c r="P85" s="122">
        <f t="shared" si="2"/>
        <v>0</v>
      </c>
    </row>
    <row r="86" spans="1:16" ht="15.6" x14ac:dyDescent="0.3">
      <c r="A86" s="78">
        <v>8</v>
      </c>
      <c r="B86" s="79" t="s">
        <v>15</v>
      </c>
      <c r="C86" s="80" t="s">
        <v>16</v>
      </c>
      <c r="D86" s="73"/>
      <c r="E86" s="76"/>
      <c r="F86" s="76"/>
      <c r="G86" s="76"/>
      <c r="H86" s="76"/>
      <c r="I86" s="134"/>
      <c r="J86" s="134"/>
      <c r="K86" s="134"/>
      <c r="L86" s="134"/>
      <c r="M86" s="134"/>
      <c r="N86" s="123"/>
      <c r="O86" s="123"/>
      <c r="P86" s="122">
        <f t="shared" si="2"/>
        <v>0</v>
      </c>
    </row>
    <row r="87" spans="1:16" ht="15.6" x14ac:dyDescent="0.3">
      <c r="A87" s="70"/>
      <c r="B87" s="71"/>
      <c r="C87" s="72" t="s">
        <v>136</v>
      </c>
      <c r="D87" s="73" t="s">
        <v>262</v>
      </c>
      <c r="E87" s="74" t="s">
        <v>263</v>
      </c>
      <c r="F87" s="74" t="s">
        <v>190</v>
      </c>
      <c r="G87" s="76"/>
      <c r="H87" s="76">
        <v>2018</v>
      </c>
      <c r="I87" s="134"/>
      <c r="J87" s="134"/>
      <c r="K87" s="134"/>
      <c r="L87" s="134"/>
      <c r="M87" s="134"/>
      <c r="N87" s="123"/>
      <c r="O87" s="123"/>
      <c r="P87" s="122">
        <f t="shared" si="2"/>
        <v>0</v>
      </c>
    </row>
    <row r="88" spans="1:16" ht="15.6" x14ac:dyDescent="0.3">
      <c r="A88" s="70"/>
      <c r="B88" s="71"/>
      <c r="C88" s="72" t="s">
        <v>137</v>
      </c>
      <c r="D88" s="73" t="s">
        <v>264</v>
      </c>
      <c r="E88" s="74">
        <v>16925970001</v>
      </c>
      <c r="F88" s="74" t="s">
        <v>261</v>
      </c>
      <c r="G88" s="76"/>
      <c r="H88" s="76">
        <v>2018</v>
      </c>
      <c r="I88" s="134"/>
      <c r="J88" s="134"/>
      <c r="K88" s="134"/>
      <c r="L88" s="134"/>
      <c r="M88" s="134"/>
      <c r="N88" s="123"/>
      <c r="O88" s="123"/>
      <c r="P88" s="122">
        <f t="shared" si="2"/>
        <v>0</v>
      </c>
    </row>
    <row r="89" spans="1:16" ht="15.6" x14ac:dyDescent="0.3">
      <c r="A89" s="70"/>
      <c r="B89" s="71"/>
      <c r="C89" s="72" t="s">
        <v>137</v>
      </c>
      <c r="D89" s="73" t="s">
        <v>264</v>
      </c>
      <c r="E89" s="74">
        <v>16925970002</v>
      </c>
      <c r="F89" s="74" t="s">
        <v>261</v>
      </c>
      <c r="G89" s="76"/>
      <c r="H89" s="76">
        <v>2018</v>
      </c>
      <c r="I89" s="134"/>
      <c r="J89" s="134"/>
      <c r="K89" s="134"/>
      <c r="L89" s="134"/>
      <c r="M89" s="134"/>
      <c r="N89" s="123"/>
      <c r="O89" s="123"/>
      <c r="P89" s="122">
        <f t="shared" si="2"/>
        <v>0</v>
      </c>
    </row>
    <row r="90" spans="1:16" ht="15.6" x14ac:dyDescent="0.3">
      <c r="A90" s="70"/>
      <c r="B90" s="71"/>
      <c r="C90" s="72" t="s">
        <v>138</v>
      </c>
      <c r="D90" s="73" t="s">
        <v>265</v>
      </c>
      <c r="E90" s="74">
        <v>1445174</v>
      </c>
      <c r="F90" s="74" t="s">
        <v>190</v>
      </c>
      <c r="G90" s="76"/>
      <c r="H90" s="76">
        <v>2018</v>
      </c>
      <c r="I90" s="134"/>
      <c r="J90" s="134"/>
      <c r="K90" s="134"/>
      <c r="L90" s="134"/>
      <c r="M90" s="134"/>
      <c r="N90" s="123"/>
      <c r="O90" s="123"/>
      <c r="P90" s="122">
        <f t="shared" si="2"/>
        <v>0</v>
      </c>
    </row>
    <row r="91" spans="1:16" ht="15.6" x14ac:dyDescent="0.3">
      <c r="A91" s="70"/>
      <c r="B91" s="71"/>
      <c r="C91" s="72" t="s">
        <v>139</v>
      </c>
      <c r="D91" s="73" t="s">
        <v>266</v>
      </c>
      <c r="E91" s="74" t="s">
        <v>267</v>
      </c>
      <c r="F91" s="74" t="s">
        <v>190</v>
      </c>
      <c r="G91" s="74" t="s">
        <v>247</v>
      </c>
      <c r="H91" s="76">
        <v>2018</v>
      </c>
      <c r="I91" s="134"/>
      <c r="J91" s="134"/>
      <c r="K91" s="134"/>
      <c r="L91" s="134"/>
      <c r="M91" s="134"/>
      <c r="N91" s="123"/>
      <c r="O91" s="123"/>
      <c r="P91" s="122">
        <f t="shared" si="2"/>
        <v>0</v>
      </c>
    </row>
    <row r="92" spans="1:16" ht="15.6" x14ac:dyDescent="0.3">
      <c r="A92" s="70"/>
      <c r="B92" s="71"/>
      <c r="C92" s="72" t="s">
        <v>140</v>
      </c>
      <c r="D92" s="73" t="s">
        <v>269</v>
      </c>
      <c r="E92" s="74" t="s">
        <v>268</v>
      </c>
      <c r="F92" s="74" t="s">
        <v>190</v>
      </c>
      <c r="G92" s="74" t="s">
        <v>247</v>
      </c>
      <c r="H92" s="76">
        <v>2018</v>
      </c>
      <c r="I92" s="134"/>
      <c r="J92" s="134"/>
      <c r="K92" s="134"/>
      <c r="L92" s="134"/>
      <c r="M92" s="134"/>
      <c r="N92" s="123"/>
      <c r="O92" s="123"/>
      <c r="P92" s="122">
        <f t="shared" si="2"/>
        <v>0</v>
      </c>
    </row>
    <row r="93" spans="1:16" ht="15.6" x14ac:dyDescent="0.3">
      <c r="A93" s="70"/>
      <c r="B93" s="71"/>
      <c r="C93" s="72" t="s">
        <v>141</v>
      </c>
      <c r="D93" s="73" t="s">
        <v>270</v>
      </c>
      <c r="E93" s="81" t="s">
        <v>268</v>
      </c>
      <c r="F93" s="74" t="s">
        <v>190</v>
      </c>
      <c r="G93" s="74" t="s">
        <v>247</v>
      </c>
      <c r="H93" s="76">
        <v>2018</v>
      </c>
      <c r="I93" s="134"/>
      <c r="J93" s="134"/>
      <c r="K93" s="134"/>
      <c r="L93" s="134"/>
      <c r="M93" s="134"/>
      <c r="N93" s="123"/>
      <c r="O93" s="123"/>
      <c r="P93" s="122">
        <f t="shared" si="2"/>
        <v>0</v>
      </c>
    </row>
    <row r="94" spans="1:16" ht="15.6" x14ac:dyDescent="0.3">
      <c r="A94" s="70"/>
      <c r="B94" s="71"/>
      <c r="C94" s="72" t="s">
        <v>142</v>
      </c>
      <c r="D94" s="73" t="s">
        <v>270</v>
      </c>
      <c r="E94" s="74" t="s">
        <v>274</v>
      </c>
      <c r="F94" s="74" t="s">
        <v>190</v>
      </c>
      <c r="G94" s="74" t="s">
        <v>247</v>
      </c>
      <c r="H94" s="76">
        <v>2018</v>
      </c>
      <c r="I94" s="134"/>
      <c r="J94" s="134"/>
      <c r="K94" s="134"/>
      <c r="L94" s="134"/>
      <c r="M94" s="134"/>
      <c r="N94" s="123"/>
      <c r="O94" s="123"/>
      <c r="P94" s="122">
        <f t="shared" si="2"/>
        <v>0</v>
      </c>
    </row>
    <row r="95" spans="1:16" ht="15.6" x14ac:dyDescent="0.3">
      <c r="A95" s="70"/>
      <c r="B95" s="71"/>
      <c r="C95" s="72" t="s">
        <v>143</v>
      </c>
      <c r="D95" s="73" t="s">
        <v>270</v>
      </c>
      <c r="E95" s="74" t="s">
        <v>275</v>
      </c>
      <c r="F95" s="74" t="s">
        <v>190</v>
      </c>
      <c r="G95" s="74" t="s">
        <v>247</v>
      </c>
      <c r="H95" s="76">
        <v>2018</v>
      </c>
      <c r="I95" s="134"/>
      <c r="J95" s="134"/>
      <c r="K95" s="134"/>
      <c r="L95" s="134"/>
      <c r="M95" s="134"/>
      <c r="N95" s="123"/>
      <c r="O95" s="123"/>
      <c r="P95" s="122">
        <f t="shared" si="2"/>
        <v>0</v>
      </c>
    </row>
    <row r="96" spans="1:16" ht="15.6" x14ac:dyDescent="0.3">
      <c r="A96" s="70"/>
      <c r="B96" s="71"/>
      <c r="C96" s="72" t="s">
        <v>144</v>
      </c>
      <c r="D96" s="73" t="s">
        <v>271</v>
      </c>
      <c r="E96" s="74" t="s">
        <v>276</v>
      </c>
      <c r="F96" s="74" t="s">
        <v>190</v>
      </c>
      <c r="G96" s="74" t="s">
        <v>247</v>
      </c>
      <c r="H96" s="76">
        <v>2018</v>
      </c>
      <c r="I96" s="134"/>
      <c r="J96" s="134"/>
      <c r="K96" s="134"/>
      <c r="L96" s="134"/>
      <c r="M96" s="134"/>
      <c r="N96" s="123"/>
      <c r="O96" s="123"/>
      <c r="P96" s="122">
        <f t="shared" si="2"/>
        <v>0</v>
      </c>
    </row>
    <row r="97" spans="1:16" ht="15.6" x14ac:dyDescent="0.3">
      <c r="A97" s="70"/>
      <c r="B97" s="71"/>
      <c r="C97" s="72" t="s">
        <v>272</v>
      </c>
      <c r="D97" s="73" t="s">
        <v>270</v>
      </c>
      <c r="E97" s="74" t="s">
        <v>277</v>
      </c>
      <c r="F97" s="74" t="s">
        <v>190</v>
      </c>
      <c r="G97" s="74" t="s">
        <v>247</v>
      </c>
      <c r="H97" s="76">
        <v>2018</v>
      </c>
      <c r="I97" s="134"/>
      <c r="J97" s="134"/>
      <c r="K97" s="134"/>
      <c r="L97" s="134"/>
      <c r="M97" s="134"/>
      <c r="N97" s="123"/>
      <c r="O97" s="123"/>
      <c r="P97" s="122">
        <f t="shared" si="2"/>
        <v>0</v>
      </c>
    </row>
    <row r="98" spans="1:16" ht="15.6" x14ac:dyDescent="0.3">
      <c r="A98" s="70"/>
      <c r="B98" s="71"/>
      <c r="C98" s="72" t="s">
        <v>273</v>
      </c>
      <c r="D98" s="73" t="s">
        <v>270</v>
      </c>
      <c r="E98" s="74" t="s">
        <v>278</v>
      </c>
      <c r="F98" s="74" t="s">
        <v>190</v>
      </c>
      <c r="G98" s="74" t="s">
        <v>247</v>
      </c>
      <c r="H98" s="76">
        <v>2018</v>
      </c>
      <c r="I98" s="134"/>
      <c r="J98" s="134"/>
      <c r="K98" s="134"/>
      <c r="L98" s="134"/>
      <c r="M98" s="134"/>
      <c r="N98" s="123"/>
      <c r="O98" s="123"/>
      <c r="P98" s="122">
        <f t="shared" si="2"/>
        <v>0</v>
      </c>
    </row>
    <row r="99" spans="1:16" ht="15.6" x14ac:dyDescent="0.3">
      <c r="A99" s="78">
        <v>9</v>
      </c>
      <c r="B99" s="79" t="s">
        <v>17</v>
      </c>
      <c r="C99" s="80" t="s">
        <v>18</v>
      </c>
      <c r="D99" s="73"/>
      <c r="E99" s="76"/>
      <c r="F99" s="76"/>
      <c r="G99" s="76"/>
      <c r="H99" s="76"/>
      <c r="I99" s="134"/>
      <c r="J99" s="134"/>
      <c r="K99" s="134"/>
      <c r="L99" s="134"/>
      <c r="M99" s="134"/>
      <c r="N99" s="123"/>
      <c r="O99" s="123"/>
      <c r="P99" s="122">
        <f t="shared" si="2"/>
        <v>0</v>
      </c>
    </row>
    <row r="100" spans="1:16" ht="15.6" x14ac:dyDescent="0.3">
      <c r="A100" s="70"/>
      <c r="B100" s="71"/>
      <c r="C100" s="72" t="s">
        <v>168</v>
      </c>
      <c r="D100" s="77" t="s">
        <v>320</v>
      </c>
      <c r="E100" s="74"/>
      <c r="F100" s="74" t="s">
        <v>190</v>
      </c>
      <c r="G100" s="81" t="s">
        <v>311</v>
      </c>
      <c r="H100" s="76">
        <v>2018</v>
      </c>
      <c r="I100" s="134"/>
      <c r="J100" s="134"/>
      <c r="K100" s="134"/>
      <c r="L100" s="134"/>
      <c r="M100" s="134"/>
      <c r="N100" s="123"/>
      <c r="O100" s="123"/>
      <c r="P100" s="122">
        <f t="shared" si="2"/>
        <v>0</v>
      </c>
    </row>
    <row r="101" spans="1:16" ht="15.6" x14ac:dyDescent="0.3">
      <c r="A101" s="70"/>
      <c r="B101" s="71"/>
      <c r="C101" s="72" t="s">
        <v>169</v>
      </c>
      <c r="D101" s="73" t="s">
        <v>279</v>
      </c>
      <c r="E101" s="74"/>
      <c r="F101" s="74" t="s">
        <v>190</v>
      </c>
      <c r="G101" s="81" t="s">
        <v>311</v>
      </c>
      <c r="H101" s="76">
        <v>2018</v>
      </c>
      <c r="I101" s="134"/>
      <c r="J101" s="134"/>
      <c r="K101" s="134"/>
      <c r="L101" s="134"/>
      <c r="M101" s="134"/>
      <c r="N101" s="123"/>
      <c r="O101" s="123"/>
      <c r="P101" s="122">
        <f t="shared" si="2"/>
        <v>0</v>
      </c>
    </row>
    <row r="102" spans="1:16" ht="15.6" x14ac:dyDescent="0.3">
      <c r="A102" s="70"/>
      <c r="B102" s="71"/>
      <c r="C102" s="72" t="s">
        <v>170</v>
      </c>
      <c r="D102" s="73" t="s">
        <v>279</v>
      </c>
      <c r="E102" s="74"/>
      <c r="F102" s="74" t="s">
        <v>190</v>
      </c>
      <c r="G102" s="81" t="s">
        <v>311</v>
      </c>
      <c r="H102" s="76">
        <v>2018</v>
      </c>
      <c r="I102" s="134"/>
      <c r="J102" s="134"/>
      <c r="K102" s="134"/>
      <c r="L102" s="134"/>
      <c r="M102" s="134"/>
      <c r="N102" s="123"/>
      <c r="O102" s="123"/>
      <c r="P102" s="122">
        <f t="shared" si="2"/>
        <v>0</v>
      </c>
    </row>
    <row r="103" spans="1:16" ht="15.6" x14ac:dyDescent="0.3">
      <c r="A103" s="70"/>
      <c r="B103" s="71"/>
      <c r="C103" s="72" t="s">
        <v>172</v>
      </c>
      <c r="D103" s="73" t="s">
        <v>280</v>
      </c>
      <c r="E103" s="76"/>
      <c r="F103" s="74" t="s">
        <v>190</v>
      </c>
      <c r="G103" s="81" t="s">
        <v>194</v>
      </c>
      <c r="H103" s="76">
        <v>2018</v>
      </c>
      <c r="I103" s="134"/>
      <c r="J103" s="134"/>
      <c r="K103" s="134"/>
      <c r="L103" s="134"/>
      <c r="M103" s="134"/>
      <c r="N103" s="123"/>
      <c r="O103" s="123"/>
      <c r="P103" s="122">
        <f t="shared" si="2"/>
        <v>0</v>
      </c>
    </row>
    <row r="104" spans="1:16" ht="15.6" x14ac:dyDescent="0.3">
      <c r="A104" s="70"/>
      <c r="B104" s="71"/>
      <c r="C104" s="72" t="s">
        <v>173</v>
      </c>
      <c r="D104" s="73" t="s">
        <v>280</v>
      </c>
      <c r="E104" s="76"/>
      <c r="F104" s="74" t="s">
        <v>190</v>
      </c>
      <c r="G104" s="81" t="s">
        <v>194</v>
      </c>
      <c r="H104" s="76">
        <v>2018</v>
      </c>
      <c r="I104" s="134"/>
      <c r="J104" s="134"/>
      <c r="K104" s="134"/>
      <c r="L104" s="134"/>
      <c r="M104" s="134"/>
      <c r="N104" s="123"/>
      <c r="O104" s="123"/>
      <c r="P104" s="122">
        <f t="shared" si="2"/>
        <v>0</v>
      </c>
    </row>
    <row r="105" spans="1:16" ht="15.6" x14ac:dyDescent="0.3">
      <c r="A105" s="70"/>
      <c r="B105" s="71"/>
      <c r="C105" s="72" t="s">
        <v>171</v>
      </c>
      <c r="D105" s="73" t="s">
        <v>280</v>
      </c>
      <c r="E105" s="76"/>
      <c r="F105" s="74" t="s">
        <v>190</v>
      </c>
      <c r="G105" s="81" t="s">
        <v>194</v>
      </c>
      <c r="H105" s="76">
        <v>2018</v>
      </c>
      <c r="I105" s="134"/>
      <c r="J105" s="134"/>
      <c r="K105" s="134"/>
      <c r="L105" s="134"/>
      <c r="M105" s="134"/>
      <c r="N105" s="123"/>
      <c r="O105" s="123"/>
      <c r="P105" s="122">
        <f t="shared" si="2"/>
        <v>0</v>
      </c>
    </row>
    <row r="106" spans="1:16" ht="29.25" customHeight="1" thickBot="1" x14ac:dyDescent="0.35">
      <c r="A106" s="83"/>
      <c r="B106" s="84"/>
      <c r="C106" s="85" t="s">
        <v>307</v>
      </c>
      <c r="D106" s="85"/>
      <c r="E106" s="86"/>
      <c r="F106" s="86"/>
      <c r="G106" s="86"/>
      <c r="H106" s="86"/>
      <c r="I106" s="87">
        <f t="shared" ref="I106:J106" si="3">SUM(I7:I105)</f>
        <v>0</v>
      </c>
      <c r="J106" s="87">
        <f t="shared" si="3"/>
        <v>0</v>
      </c>
      <c r="K106" s="87"/>
      <c r="L106" s="87">
        <f t="shared" ref="L106:O106" si="4">SUM(L7:L105)</f>
        <v>0</v>
      </c>
      <c r="M106" s="87">
        <f t="shared" si="4"/>
        <v>0</v>
      </c>
      <c r="N106" s="87">
        <f t="shared" si="4"/>
        <v>0</v>
      </c>
      <c r="O106" s="87">
        <f t="shared" si="4"/>
        <v>0</v>
      </c>
      <c r="P106" s="87">
        <f>SUM(P7:P105)</f>
        <v>0</v>
      </c>
    </row>
    <row r="107" spans="1:16" ht="36.75" customHeight="1" thickTop="1" thickBot="1" x14ac:dyDescent="0.35">
      <c r="A107" s="57" t="s">
        <v>125</v>
      </c>
      <c r="B107" s="58"/>
      <c r="C107" s="58"/>
      <c r="D107" s="58"/>
      <c r="E107" s="58"/>
      <c r="F107" s="58"/>
      <c r="G107" s="58"/>
      <c r="H107" s="58"/>
      <c r="I107" s="88"/>
      <c r="J107" s="58"/>
      <c r="K107" s="58"/>
      <c r="L107" s="58"/>
      <c r="M107" s="58"/>
      <c r="N107" s="89"/>
      <c r="O107" s="89"/>
      <c r="P107" s="90"/>
    </row>
    <row r="108" spans="1:16" ht="16.2" thickTop="1" x14ac:dyDescent="0.3">
      <c r="A108" s="91">
        <v>10</v>
      </c>
      <c r="B108" s="92" t="s">
        <v>19</v>
      </c>
      <c r="C108" s="93" t="s">
        <v>20</v>
      </c>
      <c r="D108" s="94"/>
      <c r="E108" s="69"/>
      <c r="F108" s="69"/>
      <c r="G108" s="69"/>
      <c r="H108" s="69">
        <v>2017</v>
      </c>
      <c r="I108" s="133"/>
      <c r="J108" s="133"/>
      <c r="K108" s="133"/>
      <c r="L108" s="133"/>
      <c r="M108" s="133"/>
      <c r="N108" s="122"/>
      <c r="O108" s="122"/>
      <c r="P108" s="122">
        <f>N108+O108</f>
        <v>0</v>
      </c>
    </row>
    <row r="109" spans="1:16" ht="15.6" x14ac:dyDescent="0.3">
      <c r="A109" s="70">
        <v>11</v>
      </c>
      <c r="B109" s="71" t="s">
        <v>21</v>
      </c>
      <c r="C109" s="72" t="s">
        <v>22</v>
      </c>
      <c r="D109" s="95"/>
      <c r="E109" s="76"/>
      <c r="F109" s="76"/>
      <c r="G109" s="76"/>
      <c r="H109" s="69">
        <v>2017</v>
      </c>
      <c r="I109" s="134"/>
      <c r="J109" s="134"/>
      <c r="K109" s="134"/>
      <c r="L109" s="134"/>
      <c r="M109" s="134"/>
      <c r="N109" s="123"/>
      <c r="O109" s="123"/>
      <c r="P109" s="122">
        <f t="shared" ref="P109:P138" si="5">N109+O109</f>
        <v>0</v>
      </c>
    </row>
    <row r="110" spans="1:16" ht="15.6" x14ac:dyDescent="0.3">
      <c r="A110" s="70">
        <v>12</v>
      </c>
      <c r="B110" s="71" t="s">
        <v>23</v>
      </c>
      <c r="C110" s="72" t="s">
        <v>24</v>
      </c>
      <c r="D110" s="73"/>
      <c r="E110" s="76"/>
      <c r="F110" s="76"/>
      <c r="G110" s="76"/>
      <c r="H110" s="69">
        <v>2017</v>
      </c>
      <c r="I110" s="134"/>
      <c r="J110" s="134"/>
      <c r="K110" s="134"/>
      <c r="L110" s="134"/>
      <c r="M110" s="134"/>
      <c r="N110" s="123"/>
      <c r="O110" s="123"/>
      <c r="P110" s="122">
        <f t="shared" si="5"/>
        <v>0</v>
      </c>
    </row>
    <row r="111" spans="1:16" ht="15.6" x14ac:dyDescent="0.3">
      <c r="A111" s="70">
        <v>13</v>
      </c>
      <c r="B111" s="71" t="s">
        <v>25</v>
      </c>
      <c r="C111" s="72" t="s">
        <v>26</v>
      </c>
      <c r="D111" s="73"/>
      <c r="E111" s="76"/>
      <c r="F111" s="76"/>
      <c r="G111" s="76"/>
      <c r="H111" s="69">
        <v>2017</v>
      </c>
      <c r="I111" s="134"/>
      <c r="J111" s="134"/>
      <c r="K111" s="134"/>
      <c r="L111" s="134"/>
      <c r="M111" s="134"/>
      <c r="N111" s="123"/>
      <c r="O111" s="123"/>
      <c r="P111" s="122">
        <f t="shared" si="5"/>
        <v>0</v>
      </c>
    </row>
    <row r="112" spans="1:16" ht="15.6" x14ac:dyDescent="0.3">
      <c r="A112" s="70">
        <v>14</v>
      </c>
      <c r="B112" s="71" t="s">
        <v>27</v>
      </c>
      <c r="C112" s="72" t="s">
        <v>28</v>
      </c>
      <c r="D112" s="73"/>
      <c r="E112" s="76"/>
      <c r="F112" s="76"/>
      <c r="G112" s="76"/>
      <c r="H112" s="76">
        <v>2014</v>
      </c>
      <c r="I112" s="134"/>
      <c r="J112" s="134"/>
      <c r="K112" s="134"/>
      <c r="L112" s="134"/>
      <c r="M112" s="134"/>
      <c r="N112" s="123"/>
      <c r="O112" s="123"/>
      <c r="P112" s="122">
        <f t="shared" si="5"/>
        <v>0</v>
      </c>
    </row>
    <row r="113" spans="1:16" ht="15.6" x14ac:dyDescent="0.3">
      <c r="A113" s="70">
        <v>15</v>
      </c>
      <c r="B113" s="71" t="s">
        <v>29</v>
      </c>
      <c r="C113" s="72" t="s">
        <v>30</v>
      </c>
      <c r="D113" s="73"/>
      <c r="E113" s="76"/>
      <c r="F113" s="76"/>
      <c r="G113" s="76"/>
      <c r="H113" s="76">
        <v>2014</v>
      </c>
      <c r="I113" s="134"/>
      <c r="J113" s="134"/>
      <c r="K113" s="134"/>
      <c r="L113" s="134"/>
      <c r="M113" s="134"/>
      <c r="N113" s="123"/>
      <c r="O113" s="123"/>
      <c r="P113" s="122">
        <f t="shared" si="5"/>
        <v>0</v>
      </c>
    </row>
    <row r="114" spans="1:16" ht="15.6" x14ac:dyDescent="0.3">
      <c r="A114" s="70">
        <v>16</v>
      </c>
      <c r="B114" s="71" t="s">
        <v>31</v>
      </c>
      <c r="C114" s="72" t="s">
        <v>83</v>
      </c>
      <c r="D114" s="73"/>
      <c r="E114" s="76"/>
      <c r="F114" s="76"/>
      <c r="G114" s="76"/>
      <c r="H114" s="76">
        <v>2023</v>
      </c>
      <c r="I114" s="134"/>
      <c r="J114" s="134"/>
      <c r="K114" s="134"/>
      <c r="L114" s="134"/>
      <c r="M114" s="134"/>
      <c r="N114" s="123"/>
      <c r="O114" s="123"/>
      <c r="P114" s="122">
        <f t="shared" si="5"/>
        <v>0</v>
      </c>
    </row>
    <row r="115" spans="1:16" ht="15.6" x14ac:dyDescent="0.3">
      <c r="A115" s="70">
        <v>17</v>
      </c>
      <c r="B115" s="71" t="s">
        <v>33</v>
      </c>
      <c r="C115" s="72" t="s">
        <v>84</v>
      </c>
      <c r="D115" s="73"/>
      <c r="E115" s="76"/>
      <c r="F115" s="76"/>
      <c r="G115" s="76"/>
      <c r="H115" s="76">
        <v>2023</v>
      </c>
      <c r="I115" s="134"/>
      <c r="J115" s="134"/>
      <c r="K115" s="134"/>
      <c r="L115" s="134"/>
      <c r="M115" s="134"/>
      <c r="N115" s="123"/>
      <c r="O115" s="123"/>
      <c r="P115" s="122">
        <f t="shared" si="5"/>
        <v>0</v>
      </c>
    </row>
    <row r="116" spans="1:16" ht="15.6" x14ac:dyDescent="0.3">
      <c r="A116" s="70">
        <v>18</v>
      </c>
      <c r="B116" s="71" t="s">
        <v>35</v>
      </c>
      <c r="C116" s="72" t="s">
        <v>32</v>
      </c>
      <c r="D116" s="73"/>
      <c r="E116" s="76"/>
      <c r="F116" s="76"/>
      <c r="G116" s="76"/>
      <c r="H116" s="76">
        <v>2014</v>
      </c>
      <c r="I116" s="134"/>
      <c r="J116" s="134"/>
      <c r="K116" s="134"/>
      <c r="L116" s="134"/>
      <c r="M116" s="134"/>
      <c r="N116" s="123"/>
      <c r="O116" s="123"/>
      <c r="P116" s="122">
        <f t="shared" si="5"/>
        <v>0</v>
      </c>
    </row>
    <row r="117" spans="1:16" ht="15.6" x14ac:dyDescent="0.3">
      <c r="A117" s="70">
        <v>19</v>
      </c>
      <c r="B117" s="71" t="s">
        <v>37</v>
      </c>
      <c r="C117" s="72" t="s">
        <v>34</v>
      </c>
      <c r="D117" s="73"/>
      <c r="E117" s="76"/>
      <c r="F117" s="76"/>
      <c r="G117" s="76"/>
      <c r="H117" s="76">
        <v>2014</v>
      </c>
      <c r="I117" s="134"/>
      <c r="J117" s="134"/>
      <c r="K117" s="134"/>
      <c r="L117" s="134"/>
      <c r="M117" s="134"/>
      <c r="N117" s="123"/>
      <c r="O117" s="123"/>
      <c r="P117" s="122">
        <f t="shared" si="5"/>
        <v>0</v>
      </c>
    </row>
    <row r="118" spans="1:16" ht="15.6" x14ac:dyDescent="0.3">
      <c r="A118" s="70">
        <v>20</v>
      </c>
      <c r="B118" s="71" t="s">
        <v>39</v>
      </c>
      <c r="C118" s="72" t="s">
        <v>36</v>
      </c>
      <c r="D118" s="73"/>
      <c r="E118" s="76"/>
      <c r="F118" s="76"/>
      <c r="G118" s="76"/>
      <c r="H118" s="76">
        <v>2014</v>
      </c>
      <c r="I118" s="134"/>
      <c r="J118" s="134"/>
      <c r="K118" s="134"/>
      <c r="L118" s="134"/>
      <c r="M118" s="134"/>
      <c r="N118" s="123"/>
      <c r="O118" s="123"/>
      <c r="P118" s="122">
        <f t="shared" si="5"/>
        <v>0</v>
      </c>
    </row>
    <row r="119" spans="1:16" ht="15.6" x14ac:dyDescent="0.3">
      <c r="A119" s="70">
        <v>21</v>
      </c>
      <c r="B119" s="71" t="s">
        <v>41</v>
      </c>
      <c r="C119" s="72" t="s">
        <v>38</v>
      </c>
      <c r="D119" s="73"/>
      <c r="E119" s="76"/>
      <c r="F119" s="76"/>
      <c r="G119" s="76"/>
      <c r="H119" s="76">
        <v>2014</v>
      </c>
      <c r="I119" s="134"/>
      <c r="J119" s="134"/>
      <c r="K119" s="134"/>
      <c r="L119" s="134"/>
      <c r="M119" s="134"/>
      <c r="N119" s="123"/>
      <c r="O119" s="123"/>
      <c r="P119" s="122">
        <f t="shared" si="5"/>
        <v>0</v>
      </c>
    </row>
    <row r="120" spans="1:16" ht="15.6" x14ac:dyDescent="0.3">
      <c r="A120" s="70">
        <v>22</v>
      </c>
      <c r="B120" s="71" t="s">
        <v>43</v>
      </c>
      <c r="C120" s="72" t="s">
        <v>40</v>
      </c>
      <c r="D120" s="73"/>
      <c r="E120" s="76"/>
      <c r="F120" s="76"/>
      <c r="G120" s="76"/>
      <c r="H120" s="76">
        <v>2014</v>
      </c>
      <c r="I120" s="134"/>
      <c r="J120" s="134"/>
      <c r="K120" s="134"/>
      <c r="L120" s="134"/>
      <c r="M120" s="134"/>
      <c r="N120" s="123"/>
      <c r="O120" s="123"/>
      <c r="P120" s="122">
        <f t="shared" si="5"/>
        <v>0</v>
      </c>
    </row>
    <row r="121" spans="1:16" ht="15.6" x14ac:dyDescent="0.3">
      <c r="A121" s="70">
        <v>23</v>
      </c>
      <c r="B121" s="71" t="s">
        <v>45</v>
      </c>
      <c r="C121" s="72" t="s">
        <v>42</v>
      </c>
      <c r="D121" s="73"/>
      <c r="E121" s="76"/>
      <c r="F121" s="76"/>
      <c r="G121" s="76"/>
      <c r="H121" s="76">
        <v>2014</v>
      </c>
      <c r="I121" s="134"/>
      <c r="J121" s="134"/>
      <c r="K121" s="134"/>
      <c r="L121" s="134"/>
      <c r="M121" s="134"/>
      <c r="N121" s="123"/>
      <c r="O121" s="123"/>
      <c r="P121" s="122">
        <f t="shared" si="5"/>
        <v>0</v>
      </c>
    </row>
    <row r="122" spans="1:16" ht="15.6" x14ac:dyDescent="0.3">
      <c r="A122" s="70">
        <v>24</v>
      </c>
      <c r="B122" s="71" t="s">
        <v>47</v>
      </c>
      <c r="C122" s="72" t="s">
        <v>44</v>
      </c>
      <c r="D122" s="96"/>
      <c r="E122" s="76"/>
      <c r="F122" s="76"/>
      <c r="G122" s="76"/>
      <c r="H122" s="76">
        <v>2016</v>
      </c>
      <c r="I122" s="134"/>
      <c r="J122" s="134"/>
      <c r="K122" s="134"/>
      <c r="L122" s="134"/>
      <c r="M122" s="134"/>
      <c r="N122" s="123"/>
      <c r="O122" s="123"/>
      <c r="P122" s="122">
        <f t="shared" si="5"/>
        <v>0</v>
      </c>
    </row>
    <row r="123" spans="1:16" ht="15.6" x14ac:dyDescent="0.3">
      <c r="A123" s="70">
        <v>25</v>
      </c>
      <c r="B123" s="71" t="s">
        <v>49</v>
      </c>
      <c r="C123" s="72" t="s">
        <v>46</v>
      </c>
      <c r="D123" s="96"/>
      <c r="E123" s="76"/>
      <c r="F123" s="76"/>
      <c r="G123" s="76"/>
      <c r="H123" s="76">
        <v>2016</v>
      </c>
      <c r="I123" s="134"/>
      <c r="J123" s="134"/>
      <c r="K123" s="134"/>
      <c r="L123" s="134"/>
      <c r="M123" s="134"/>
      <c r="N123" s="123"/>
      <c r="O123" s="123"/>
      <c r="P123" s="122">
        <f t="shared" si="5"/>
        <v>0</v>
      </c>
    </row>
    <row r="124" spans="1:16" ht="15.6" x14ac:dyDescent="0.3">
      <c r="A124" s="70">
        <v>26</v>
      </c>
      <c r="B124" s="71" t="s">
        <v>51</v>
      </c>
      <c r="C124" s="72" t="s">
        <v>302</v>
      </c>
      <c r="D124" s="96"/>
      <c r="E124" s="76"/>
      <c r="F124" s="76"/>
      <c r="G124" s="76"/>
      <c r="H124" s="76">
        <v>2025</v>
      </c>
      <c r="I124" s="134"/>
      <c r="J124" s="134"/>
      <c r="K124" s="134"/>
      <c r="L124" s="134"/>
      <c r="M124" s="134"/>
      <c r="N124" s="123"/>
      <c r="O124" s="123"/>
      <c r="P124" s="122">
        <f t="shared" si="5"/>
        <v>0</v>
      </c>
    </row>
    <row r="125" spans="1:16" ht="15.6" x14ac:dyDescent="0.3">
      <c r="A125" s="70">
        <v>27</v>
      </c>
      <c r="B125" s="71" t="s">
        <v>53</v>
      </c>
      <c r="C125" s="72" t="s">
        <v>48</v>
      </c>
      <c r="D125" s="73"/>
      <c r="E125" s="76"/>
      <c r="F125" s="76"/>
      <c r="G125" s="76"/>
      <c r="H125" s="76">
        <v>2017</v>
      </c>
      <c r="I125" s="134"/>
      <c r="J125" s="134"/>
      <c r="K125" s="134"/>
      <c r="L125" s="134"/>
      <c r="M125" s="134"/>
      <c r="N125" s="123"/>
      <c r="O125" s="123"/>
      <c r="P125" s="122">
        <f t="shared" si="5"/>
        <v>0</v>
      </c>
    </row>
    <row r="126" spans="1:16" ht="15.6" x14ac:dyDescent="0.3">
      <c r="A126" s="70">
        <v>28</v>
      </c>
      <c r="B126" s="71" t="s">
        <v>55</v>
      </c>
      <c r="C126" s="72" t="s">
        <v>50</v>
      </c>
      <c r="D126" s="73"/>
      <c r="E126" s="76"/>
      <c r="F126" s="76"/>
      <c r="G126" s="76"/>
      <c r="H126" s="76">
        <v>2017</v>
      </c>
      <c r="I126" s="134"/>
      <c r="J126" s="134"/>
      <c r="K126" s="134"/>
      <c r="L126" s="134"/>
      <c r="M126" s="134"/>
      <c r="N126" s="123"/>
      <c r="O126" s="123"/>
      <c r="P126" s="122">
        <f t="shared" si="5"/>
        <v>0</v>
      </c>
    </row>
    <row r="127" spans="1:16" ht="15.6" x14ac:dyDescent="0.3">
      <c r="A127" s="70">
        <v>29</v>
      </c>
      <c r="B127" s="71" t="s">
        <v>57</v>
      </c>
      <c r="C127" s="72" t="s">
        <v>52</v>
      </c>
      <c r="D127" s="73"/>
      <c r="E127" s="76"/>
      <c r="F127" s="76"/>
      <c r="G127" s="76"/>
      <c r="H127" s="76">
        <v>2014</v>
      </c>
      <c r="I127" s="134"/>
      <c r="J127" s="134"/>
      <c r="K127" s="134"/>
      <c r="L127" s="134"/>
      <c r="M127" s="134"/>
      <c r="N127" s="123"/>
      <c r="O127" s="123"/>
      <c r="P127" s="122">
        <f t="shared" si="5"/>
        <v>0</v>
      </c>
    </row>
    <row r="128" spans="1:16" ht="15.6" x14ac:dyDescent="0.3">
      <c r="A128" s="70">
        <v>30</v>
      </c>
      <c r="B128" s="71" t="s">
        <v>59</v>
      </c>
      <c r="C128" s="72" t="s">
        <v>54</v>
      </c>
      <c r="D128" s="73"/>
      <c r="E128" s="76"/>
      <c r="F128" s="76"/>
      <c r="G128" s="76"/>
      <c r="H128" s="76">
        <v>2014</v>
      </c>
      <c r="I128" s="134"/>
      <c r="J128" s="134"/>
      <c r="K128" s="134"/>
      <c r="L128" s="134"/>
      <c r="M128" s="134"/>
      <c r="N128" s="123"/>
      <c r="O128" s="123"/>
      <c r="P128" s="122">
        <f t="shared" si="5"/>
        <v>0</v>
      </c>
    </row>
    <row r="129" spans="1:16" ht="15" customHeight="1" x14ac:dyDescent="0.3">
      <c r="A129" s="70">
        <v>31</v>
      </c>
      <c r="B129" s="71" t="s">
        <v>61</v>
      </c>
      <c r="C129" s="72" t="s">
        <v>56</v>
      </c>
      <c r="D129" s="73"/>
      <c r="E129" s="76"/>
      <c r="F129" s="76"/>
      <c r="G129" s="76"/>
      <c r="H129" s="76">
        <v>2017</v>
      </c>
      <c r="I129" s="134"/>
      <c r="J129" s="134"/>
      <c r="K129" s="134"/>
      <c r="L129" s="134"/>
      <c r="M129" s="134"/>
      <c r="N129" s="123"/>
      <c r="O129" s="123"/>
      <c r="P129" s="122">
        <f t="shared" si="5"/>
        <v>0</v>
      </c>
    </row>
    <row r="130" spans="1:16" ht="15.6" x14ac:dyDescent="0.3">
      <c r="A130" s="70">
        <v>32</v>
      </c>
      <c r="B130" s="71" t="s">
        <v>63</v>
      </c>
      <c r="C130" s="72" t="s">
        <v>58</v>
      </c>
      <c r="D130" s="73"/>
      <c r="E130" s="76"/>
      <c r="F130" s="76"/>
      <c r="G130" s="76"/>
      <c r="H130" s="76">
        <v>2017</v>
      </c>
      <c r="I130" s="134"/>
      <c r="J130" s="134"/>
      <c r="K130" s="134"/>
      <c r="L130" s="134"/>
      <c r="M130" s="134"/>
      <c r="N130" s="123"/>
      <c r="O130" s="123"/>
      <c r="P130" s="122">
        <f t="shared" si="5"/>
        <v>0</v>
      </c>
    </row>
    <row r="131" spans="1:16" ht="15.6" x14ac:dyDescent="0.3">
      <c r="A131" s="70">
        <v>33</v>
      </c>
      <c r="B131" s="71" t="s">
        <v>65</v>
      </c>
      <c r="C131" s="72" t="s">
        <v>60</v>
      </c>
      <c r="D131" s="73"/>
      <c r="E131" s="76"/>
      <c r="F131" s="76"/>
      <c r="G131" s="76"/>
      <c r="H131" s="76">
        <v>2014</v>
      </c>
      <c r="I131" s="134"/>
      <c r="J131" s="134"/>
      <c r="K131" s="134"/>
      <c r="L131" s="134"/>
      <c r="M131" s="134"/>
      <c r="N131" s="123"/>
      <c r="O131" s="123"/>
      <c r="P131" s="122">
        <f t="shared" si="5"/>
        <v>0</v>
      </c>
    </row>
    <row r="132" spans="1:16" ht="15.6" x14ac:dyDescent="0.3">
      <c r="A132" s="70">
        <v>34</v>
      </c>
      <c r="B132" s="71" t="s">
        <v>67</v>
      </c>
      <c r="C132" s="72" t="s">
        <v>62</v>
      </c>
      <c r="D132" s="73"/>
      <c r="E132" s="76"/>
      <c r="F132" s="76"/>
      <c r="G132" s="76"/>
      <c r="H132" s="76">
        <v>2014</v>
      </c>
      <c r="I132" s="134"/>
      <c r="J132" s="134"/>
      <c r="K132" s="134"/>
      <c r="L132" s="134"/>
      <c r="M132" s="134"/>
      <c r="N132" s="123"/>
      <c r="O132" s="123"/>
      <c r="P132" s="122">
        <f t="shared" si="5"/>
        <v>0</v>
      </c>
    </row>
    <row r="133" spans="1:16" ht="15.6" x14ac:dyDescent="0.3">
      <c r="A133" s="70">
        <v>35</v>
      </c>
      <c r="B133" s="71" t="s">
        <v>69</v>
      </c>
      <c r="C133" s="72" t="s">
        <v>64</v>
      </c>
      <c r="D133" s="73"/>
      <c r="E133" s="76"/>
      <c r="F133" s="76"/>
      <c r="G133" s="76"/>
      <c r="H133" s="76">
        <v>2017</v>
      </c>
      <c r="I133" s="134"/>
      <c r="J133" s="134"/>
      <c r="K133" s="134"/>
      <c r="L133" s="134"/>
      <c r="M133" s="134"/>
      <c r="N133" s="123"/>
      <c r="O133" s="123"/>
      <c r="P133" s="122">
        <f t="shared" si="5"/>
        <v>0</v>
      </c>
    </row>
    <row r="134" spans="1:16" ht="15.6" x14ac:dyDescent="0.3">
      <c r="A134" s="70">
        <v>36</v>
      </c>
      <c r="B134" s="71" t="s">
        <v>85</v>
      </c>
      <c r="C134" s="72" t="s">
        <v>66</v>
      </c>
      <c r="D134" s="73"/>
      <c r="E134" s="76"/>
      <c r="F134" s="76"/>
      <c r="G134" s="76"/>
      <c r="H134" s="76">
        <v>2017</v>
      </c>
      <c r="I134" s="134"/>
      <c r="J134" s="134"/>
      <c r="K134" s="134"/>
      <c r="L134" s="134"/>
      <c r="M134" s="134"/>
      <c r="N134" s="123"/>
      <c r="O134" s="123"/>
      <c r="P134" s="122">
        <f t="shared" si="5"/>
        <v>0</v>
      </c>
    </row>
    <row r="135" spans="1:16" ht="15.6" x14ac:dyDescent="0.3">
      <c r="A135" s="70">
        <v>37</v>
      </c>
      <c r="B135" s="71" t="s">
        <v>86</v>
      </c>
      <c r="C135" s="72" t="s">
        <v>68</v>
      </c>
      <c r="D135" s="73"/>
      <c r="E135" s="76"/>
      <c r="F135" s="76"/>
      <c r="G135" s="76"/>
      <c r="H135" s="76">
        <v>2017</v>
      </c>
      <c r="I135" s="134"/>
      <c r="J135" s="134"/>
      <c r="K135" s="134"/>
      <c r="L135" s="134"/>
      <c r="M135" s="134"/>
      <c r="N135" s="123"/>
      <c r="O135" s="123"/>
      <c r="P135" s="122">
        <f t="shared" si="5"/>
        <v>0</v>
      </c>
    </row>
    <row r="136" spans="1:16" ht="15.6" x14ac:dyDescent="0.3">
      <c r="A136" s="70">
        <v>38</v>
      </c>
      <c r="B136" s="71" t="s">
        <v>301</v>
      </c>
      <c r="C136" s="72" t="s">
        <v>70</v>
      </c>
      <c r="D136" s="73"/>
      <c r="E136" s="76"/>
      <c r="F136" s="76"/>
      <c r="G136" s="76"/>
      <c r="H136" s="76">
        <v>2017</v>
      </c>
      <c r="I136" s="134"/>
      <c r="J136" s="134"/>
      <c r="K136" s="134"/>
      <c r="L136" s="134"/>
      <c r="M136" s="134"/>
      <c r="N136" s="123"/>
      <c r="O136" s="123"/>
      <c r="P136" s="122">
        <f t="shared" si="5"/>
        <v>0</v>
      </c>
    </row>
    <row r="137" spans="1:16" ht="15.6" x14ac:dyDescent="0.3">
      <c r="A137" s="70">
        <v>39</v>
      </c>
      <c r="B137" s="71" t="s">
        <v>303</v>
      </c>
      <c r="C137" s="72" t="s">
        <v>334</v>
      </c>
      <c r="D137" s="73"/>
      <c r="E137" s="76"/>
      <c r="F137" s="76"/>
      <c r="G137" s="76"/>
      <c r="H137" s="76">
        <v>2026</v>
      </c>
      <c r="I137" s="134"/>
      <c r="J137" s="134"/>
      <c r="K137" s="134"/>
      <c r="L137" s="134"/>
      <c r="M137" s="134"/>
      <c r="N137" s="123"/>
      <c r="O137" s="123"/>
      <c r="P137" s="122">
        <f t="shared" si="5"/>
        <v>0</v>
      </c>
    </row>
    <row r="138" spans="1:16" ht="15.6" x14ac:dyDescent="0.3">
      <c r="A138" s="70">
        <v>40</v>
      </c>
      <c r="B138" s="71" t="s">
        <v>323</v>
      </c>
      <c r="C138" s="72" t="s">
        <v>335</v>
      </c>
      <c r="D138" s="73"/>
      <c r="E138" s="76"/>
      <c r="F138" s="76"/>
      <c r="G138" s="76"/>
      <c r="H138" s="76">
        <v>2026</v>
      </c>
      <c r="I138" s="134"/>
      <c r="J138" s="134"/>
      <c r="K138" s="134"/>
      <c r="L138" s="134"/>
      <c r="M138" s="134"/>
      <c r="N138" s="123"/>
      <c r="O138" s="123"/>
      <c r="P138" s="122">
        <f t="shared" si="5"/>
        <v>0</v>
      </c>
    </row>
    <row r="139" spans="1:16" ht="29.25" customHeight="1" thickBot="1" x14ac:dyDescent="0.35">
      <c r="A139" s="97"/>
      <c r="B139" s="98"/>
      <c r="C139" s="99" t="s">
        <v>308</v>
      </c>
      <c r="D139" s="99"/>
      <c r="E139" s="100"/>
      <c r="F139" s="100"/>
      <c r="G139" s="100"/>
      <c r="H139" s="101"/>
      <c r="I139" s="87">
        <f t="shared" ref="I139:J139" si="6">SUM(I108:I138)</f>
        <v>0</v>
      </c>
      <c r="J139" s="87">
        <f t="shared" si="6"/>
        <v>0</v>
      </c>
      <c r="K139" s="87"/>
      <c r="L139" s="87">
        <f t="shared" ref="L139:P139" si="7">SUM(L108:L138)</f>
        <v>0</v>
      </c>
      <c r="M139" s="87">
        <f t="shared" si="7"/>
        <v>0</v>
      </c>
      <c r="N139" s="87">
        <f t="shared" si="7"/>
        <v>0</v>
      </c>
      <c r="O139" s="87">
        <f t="shared" si="7"/>
        <v>0</v>
      </c>
      <c r="P139" s="87">
        <f t="shared" si="7"/>
        <v>0</v>
      </c>
    </row>
    <row r="140" spans="1:16" ht="36.75" customHeight="1" thickTop="1" thickBot="1" x14ac:dyDescent="0.35">
      <c r="A140" s="57" t="s">
        <v>126</v>
      </c>
      <c r="B140" s="58"/>
      <c r="C140" s="59"/>
      <c r="D140" s="59"/>
      <c r="E140" s="59"/>
      <c r="F140" s="59"/>
      <c r="G140" s="59"/>
      <c r="H140" s="60"/>
      <c r="I140" s="102"/>
      <c r="J140" s="102"/>
      <c r="K140" s="102"/>
      <c r="L140" s="102"/>
      <c r="M140" s="102"/>
      <c r="N140" s="89"/>
      <c r="O140" s="89"/>
      <c r="P140" s="90"/>
    </row>
    <row r="141" spans="1:16" ht="16.2" thickTop="1" x14ac:dyDescent="0.3">
      <c r="A141" s="91">
        <v>40</v>
      </c>
      <c r="B141" s="92" t="s">
        <v>71</v>
      </c>
      <c r="C141" s="93" t="s">
        <v>288</v>
      </c>
      <c r="D141" s="93"/>
      <c r="E141" s="69"/>
      <c r="F141" s="69"/>
      <c r="G141" s="69"/>
      <c r="H141" s="69"/>
      <c r="I141" s="133"/>
      <c r="J141" s="133"/>
      <c r="K141" s="133"/>
      <c r="L141" s="133"/>
      <c r="M141" s="133"/>
      <c r="N141" s="122"/>
      <c r="O141" s="122"/>
      <c r="P141" s="122">
        <f t="shared" ref="P141:P152" si="8">N141+O141</f>
        <v>0</v>
      </c>
    </row>
    <row r="142" spans="1:16" ht="15.6" x14ac:dyDescent="0.3">
      <c r="A142" s="70">
        <v>41</v>
      </c>
      <c r="B142" s="71" t="s">
        <v>72</v>
      </c>
      <c r="C142" s="72" t="s">
        <v>289</v>
      </c>
      <c r="D142" s="72"/>
      <c r="E142" s="76"/>
      <c r="F142" s="76"/>
      <c r="G142" s="76"/>
      <c r="H142" s="76"/>
      <c r="I142" s="134"/>
      <c r="J142" s="134"/>
      <c r="K142" s="134"/>
      <c r="L142" s="134"/>
      <c r="M142" s="134"/>
      <c r="N142" s="123"/>
      <c r="O142" s="123"/>
      <c r="P142" s="122">
        <f>N142+O142</f>
        <v>0</v>
      </c>
    </row>
    <row r="143" spans="1:16" ht="15.6" x14ac:dyDescent="0.3">
      <c r="A143" s="70">
        <v>42</v>
      </c>
      <c r="B143" s="71" t="s">
        <v>73</v>
      </c>
      <c r="C143" s="72" t="s">
        <v>290</v>
      </c>
      <c r="D143" s="72"/>
      <c r="E143" s="76"/>
      <c r="F143" s="76"/>
      <c r="G143" s="76"/>
      <c r="H143" s="76"/>
      <c r="I143" s="134"/>
      <c r="J143" s="134"/>
      <c r="K143" s="134"/>
      <c r="L143" s="134"/>
      <c r="M143" s="134"/>
      <c r="N143" s="123"/>
      <c r="O143" s="123"/>
      <c r="P143" s="122">
        <f t="shared" si="8"/>
        <v>0</v>
      </c>
    </row>
    <row r="144" spans="1:16" ht="15.6" x14ac:dyDescent="0.3">
      <c r="A144" s="70">
        <v>43</v>
      </c>
      <c r="B144" s="71" t="s">
        <v>74</v>
      </c>
      <c r="C144" s="72" t="s">
        <v>291</v>
      </c>
      <c r="D144" s="72"/>
      <c r="E144" s="76"/>
      <c r="F144" s="76"/>
      <c r="G144" s="76"/>
      <c r="H144" s="76"/>
      <c r="I144" s="134"/>
      <c r="J144" s="134"/>
      <c r="K144" s="134"/>
      <c r="L144" s="134"/>
      <c r="M144" s="134"/>
      <c r="N144" s="123"/>
      <c r="O144" s="123"/>
      <c r="P144" s="122">
        <f t="shared" si="8"/>
        <v>0</v>
      </c>
    </row>
    <row r="145" spans="1:16" ht="15.6" x14ac:dyDescent="0.3">
      <c r="A145" s="70">
        <v>44</v>
      </c>
      <c r="B145" s="71" t="s">
        <v>75</v>
      </c>
      <c r="C145" s="72" t="s">
        <v>292</v>
      </c>
      <c r="D145" s="72"/>
      <c r="E145" s="76"/>
      <c r="F145" s="76"/>
      <c r="G145" s="76"/>
      <c r="H145" s="76"/>
      <c r="I145" s="134"/>
      <c r="J145" s="134"/>
      <c r="K145" s="134"/>
      <c r="L145" s="134"/>
      <c r="M145" s="134"/>
      <c r="N145" s="123"/>
      <c r="O145" s="123"/>
      <c r="P145" s="122">
        <f t="shared" si="8"/>
        <v>0</v>
      </c>
    </row>
    <row r="146" spans="1:16" ht="15.6" x14ac:dyDescent="0.3">
      <c r="A146" s="70">
        <v>45</v>
      </c>
      <c r="B146" s="71" t="s">
        <v>76</v>
      </c>
      <c r="C146" s="72" t="s">
        <v>293</v>
      </c>
      <c r="D146" s="72"/>
      <c r="E146" s="76"/>
      <c r="F146" s="76"/>
      <c r="G146" s="76"/>
      <c r="H146" s="76"/>
      <c r="I146" s="134"/>
      <c r="J146" s="134"/>
      <c r="K146" s="134"/>
      <c r="L146" s="134"/>
      <c r="M146" s="134"/>
      <c r="N146" s="123"/>
      <c r="O146" s="123"/>
      <c r="P146" s="122">
        <f t="shared" si="8"/>
        <v>0</v>
      </c>
    </row>
    <row r="147" spans="1:16" ht="15.6" x14ac:dyDescent="0.3">
      <c r="A147" s="70">
        <v>46</v>
      </c>
      <c r="B147" s="71" t="s">
        <v>77</v>
      </c>
      <c r="C147" s="72" t="s">
        <v>294</v>
      </c>
      <c r="D147" s="72"/>
      <c r="E147" s="76"/>
      <c r="F147" s="76"/>
      <c r="G147" s="76"/>
      <c r="H147" s="76"/>
      <c r="I147" s="134"/>
      <c r="J147" s="134"/>
      <c r="K147" s="134"/>
      <c r="L147" s="134"/>
      <c r="M147" s="134"/>
      <c r="N147" s="123"/>
      <c r="O147" s="123"/>
      <c r="P147" s="122">
        <f t="shared" si="8"/>
        <v>0</v>
      </c>
    </row>
    <row r="148" spans="1:16" ht="15.6" x14ac:dyDescent="0.3">
      <c r="A148" s="70">
        <v>47</v>
      </c>
      <c r="B148" s="71" t="s">
        <v>78</v>
      </c>
      <c r="C148" s="72" t="s">
        <v>295</v>
      </c>
      <c r="D148" s="72"/>
      <c r="E148" s="76"/>
      <c r="F148" s="76"/>
      <c r="G148" s="76"/>
      <c r="H148" s="76"/>
      <c r="I148" s="134"/>
      <c r="J148" s="134"/>
      <c r="K148" s="134"/>
      <c r="L148" s="134"/>
      <c r="M148" s="134"/>
      <c r="N148" s="123"/>
      <c r="O148" s="123"/>
      <c r="P148" s="122">
        <f t="shared" si="8"/>
        <v>0</v>
      </c>
    </row>
    <row r="149" spans="1:16" ht="15.6" x14ac:dyDescent="0.3">
      <c r="A149" s="70">
        <v>48</v>
      </c>
      <c r="B149" s="71" t="s">
        <v>80</v>
      </c>
      <c r="C149" s="72" t="s">
        <v>296</v>
      </c>
      <c r="D149" s="72"/>
      <c r="E149" s="76"/>
      <c r="F149" s="76"/>
      <c r="G149" s="76"/>
      <c r="H149" s="76"/>
      <c r="I149" s="134"/>
      <c r="J149" s="134"/>
      <c r="K149" s="134"/>
      <c r="L149" s="134"/>
      <c r="M149" s="134"/>
      <c r="N149" s="123"/>
      <c r="O149" s="123"/>
      <c r="P149" s="122">
        <f t="shared" si="8"/>
        <v>0</v>
      </c>
    </row>
    <row r="150" spans="1:16" ht="15.6" x14ac:dyDescent="0.3">
      <c r="A150" s="70">
        <v>49</v>
      </c>
      <c r="B150" s="71" t="s">
        <v>299</v>
      </c>
      <c r="C150" s="72" t="s">
        <v>297</v>
      </c>
      <c r="D150" s="72"/>
      <c r="E150" s="76"/>
      <c r="F150" s="76"/>
      <c r="G150" s="76"/>
      <c r="H150" s="76"/>
      <c r="I150" s="134"/>
      <c r="J150" s="134"/>
      <c r="K150" s="134"/>
      <c r="L150" s="134"/>
      <c r="M150" s="134"/>
      <c r="N150" s="123"/>
      <c r="O150" s="123"/>
      <c r="P150" s="122">
        <f t="shared" si="8"/>
        <v>0</v>
      </c>
    </row>
    <row r="151" spans="1:16" ht="15.6" x14ac:dyDescent="0.3">
      <c r="A151" s="70">
        <v>50</v>
      </c>
      <c r="B151" s="71" t="s">
        <v>300</v>
      </c>
      <c r="C151" s="72" t="s">
        <v>298</v>
      </c>
      <c r="D151" s="72"/>
      <c r="E151" s="76"/>
      <c r="F151" s="76"/>
      <c r="G151" s="76"/>
      <c r="H151" s="76"/>
      <c r="I151" s="134"/>
      <c r="J151" s="134"/>
      <c r="K151" s="134"/>
      <c r="L151" s="134"/>
      <c r="M151" s="134"/>
      <c r="N151" s="123"/>
      <c r="O151" s="123"/>
      <c r="P151" s="122">
        <f t="shared" si="8"/>
        <v>0</v>
      </c>
    </row>
    <row r="152" spans="1:16" ht="15.6" x14ac:dyDescent="0.3">
      <c r="A152" s="70">
        <v>51</v>
      </c>
      <c r="B152" s="71" t="s">
        <v>304</v>
      </c>
      <c r="C152" s="72" t="s">
        <v>79</v>
      </c>
      <c r="D152" s="72"/>
      <c r="E152" s="76"/>
      <c r="F152" s="76"/>
      <c r="G152" s="76"/>
      <c r="H152" s="76"/>
      <c r="I152" s="134"/>
      <c r="J152" s="134"/>
      <c r="K152" s="134"/>
      <c r="L152" s="134"/>
      <c r="M152" s="134"/>
      <c r="N152" s="123"/>
      <c r="O152" s="123"/>
      <c r="P152" s="122">
        <f t="shared" si="8"/>
        <v>0</v>
      </c>
    </row>
    <row r="153" spans="1:16" s="48" customFormat="1" ht="28.5" customHeight="1" thickBot="1" x14ac:dyDescent="0.35">
      <c r="A153" s="103"/>
      <c r="B153" s="104"/>
      <c r="C153" s="85" t="s">
        <v>129</v>
      </c>
      <c r="D153" s="85"/>
      <c r="E153" s="104"/>
      <c r="F153" s="104"/>
      <c r="G153" s="104"/>
      <c r="H153" s="104"/>
      <c r="I153" s="87">
        <f>SUM(I141:I152)</f>
        <v>0</v>
      </c>
      <c r="J153" s="87">
        <f>SUM(J141:J152)</f>
        <v>0</v>
      </c>
      <c r="K153" s="87"/>
      <c r="L153" s="87">
        <f t="shared" ref="L153:O153" si="9">SUM(L141:L152)</f>
        <v>0</v>
      </c>
      <c r="M153" s="87">
        <f t="shared" si="9"/>
        <v>0</v>
      </c>
      <c r="N153" s="87">
        <f t="shared" si="9"/>
        <v>0</v>
      </c>
      <c r="O153" s="87">
        <f t="shared" si="9"/>
        <v>0</v>
      </c>
      <c r="P153" s="87">
        <f>SUM(P141:P152)</f>
        <v>0</v>
      </c>
    </row>
    <row r="154" spans="1:16" s="48" customFormat="1" ht="15" thickTop="1" x14ac:dyDescent="0.3">
      <c r="B154" s="105"/>
    </row>
    <row r="155" spans="1:16" s="48" customFormat="1" ht="15" thickBot="1" x14ac:dyDescent="0.35">
      <c r="B155" s="105"/>
      <c r="C155" s="105"/>
      <c r="D155" s="105"/>
    </row>
    <row r="156" spans="1:16" s="48" customFormat="1" ht="27" customHeight="1" thickTop="1" thickBot="1" x14ac:dyDescent="0.35">
      <c r="A156" s="106"/>
      <c r="B156" s="106"/>
      <c r="C156" s="107" t="s">
        <v>322</v>
      </c>
      <c r="D156" s="108"/>
      <c r="E156" s="106"/>
      <c r="F156" s="106"/>
      <c r="G156" s="106"/>
      <c r="H156" s="109"/>
      <c r="I156" s="110">
        <f t="shared" ref="I156:J156" si="10">I153+I139+I106</f>
        <v>0</v>
      </c>
      <c r="J156" s="110">
        <f t="shared" si="10"/>
        <v>0</v>
      </c>
      <c r="K156" s="124"/>
      <c r="L156" s="110">
        <f>L153+L139+L106</f>
        <v>0</v>
      </c>
      <c r="M156" s="110">
        <f>M153+M139+M106</f>
        <v>0</v>
      </c>
      <c r="N156" s="110">
        <f>N153+N139+N106</f>
        <v>0</v>
      </c>
      <c r="O156" s="110">
        <f>O153+O139+O106</f>
        <v>0</v>
      </c>
      <c r="P156" s="110">
        <f>P153+P139+P106</f>
        <v>0</v>
      </c>
    </row>
    <row r="157" spans="1:16" s="48" customFormat="1" ht="15" thickTop="1" x14ac:dyDescent="0.3">
      <c r="B157" s="105"/>
    </row>
    <row r="158" spans="1:16" s="48" customFormat="1" ht="15.6" x14ac:dyDescent="0.3">
      <c r="A158" s="111"/>
      <c r="B158" s="111"/>
      <c r="C158" s="112"/>
      <c r="D158" s="113"/>
    </row>
    <row r="159" spans="1:16" s="48" customFormat="1" ht="15.6" x14ac:dyDescent="0.3">
      <c r="A159" s="111"/>
      <c r="B159" s="111"/>
      <c r="C159" s="114"/>
      <c r="D159" s="115"/>
    </row>
    <row r="160" spans="1:16" s="48" customFormat="1" ht="15.6" x14ac:dyDescent="0.3">
      <c r="A160" s="116" t="s">
        <v>111</v>
      </c>
      <c r="B160" s="117"/>
      <c r="C160" s="116" t="s">
        <v>112</v>
      </c>
      <c r="D160" s="115"/>
    </row>
    <row r="161" spans="1:4" s="48" customFormat="1" ht="15.6" x14ac:dyDescent="0.3">
      <c r="A161" s="111"/>
      <c r="B161" s="111"/>
      <c r="C161" s="111"/>
      <c r="D161" s="115"/>
    </row>
    <row r="162" spans="1:4" s="48" customFormat="1" ht="15.6" x14ac:dyDescent="0.3">
      <c r="A162" s="111"/>
      <c r="B162" s="111"/>
      <c r="C162" s="111"/>
      <c r="D162" s="115"/>
    </row>
    <row r="163" spans="1:4" s="48" customFormat="1" ht="15.6" x14ac:dyDescent="0.3">
      <c r="A163" s="111"/>
      <c r="B163" s="111"/>
      <c r="C163" s="111"/>
      <c r="D163" s="115"/>
    </row>
    <row r="164" spans="1:4" s="48" customFormat="1" ht="15.6" x14ac:dyDescent="0.3">
      <c r="A164" s="111"/>
      <c r="B164" s="111"/>
      <c r="C164" s="111"/>
      <c r="D164" s="115"/>
    </row>
    <row r="165" spans="1:4" s="48" customFormat="1" ht="15.6" x14ac:dyDescent="0.3">
      <c r="A165" s="111"/>
      <c r="B165" s="111"/>
      <c r="C165" s="111"/>
      <c r="D165" s="115"/>
    </row>
    <row r="166" spans="1:4" s="48" customFormat="1" x14ac:dyDescent="0.3">
      <c r="A166" s="118"/>
      <c r="B166" s="118"/>
      <c r="C166" s="118"/>
      <c r="D166" s="119"/>
    </row>
    <row r="167" spans="1:4" s="48" customFormat="1" x14ac:dyDescent="0.3">
      <c r="A167" s="118"/>
      <c r="B167" s="118"/>
      <c r="C167" s="118"/>
      <c r="D167" s="119"/>
    </row>
    <row r="168" spans="1:4" s="48" customFormat="1" x14ac:dyDescent="0.3">
      <c r="A168" s="118"/>
      <c r="B168" s="118"/>
      <c r="C168" s="118"/>
      <c r="D168" s="119"/>
    </row>
    <row r="169" spans="1:4" s="48" customFormat="1" x14ac:dyDescent="0.3">
      <c r="A169" s="118"/>
      <c r="B169" s="118"/>
      <c r="C169" s="118"/>
      <c r="D169" s="119"/>
    </row>
    <row r="170" spans="1:4" s="48" customFormat="1" x14ac:dyDescent="0.3">
      <c r="A170" s="118"/>
      <c r="B170" s="118"/>
      <c r="C170" s="118"/>
      <c r="D170" s="119"/>
    </row>
    <row r="171" spans="1:4" s="48" customFormat="1" x14ac:dyDescent="0.3">
      <c r="A171" s="118"/>
      <c r="B171" s="118"/>
      <c r="C171" s="118"/>
      <c r="D171" s="119"/>
    </row>
    <row r="172" spans="1:4" s="48" customFormat="1" x14ac:dyDescent="0.3">
      <c r="A172" s="118"/>
      <c r="B172" s="118"/>
      <c r="C172" s="118"/>
      <c r="D172" s="119"/>
    </row>
    <row r="173" spans="1:4" s="48" customFormat="1" x14ac:dyDescent="0.3">
      <c r="A173" s="118"/>
      <c r="B173" s="118"/>
      <c r="C173" s="118"/>
      <c r="D173" s="119"/>
    </row>
    <row r="174" spans="1:4" s="48" customFormat="1" x14ac:dyDescent="0.3">
      <c r="A174" s="118"/>
      <c r="B174" s="118"/>
      <c r="C174" s="118"/>
      <c r="D174" s="119"/>
    </row>
    <row r="175" spans="1:4" s="48" customFormat="1" x14ac:dyDescent="0.3">
      <c r="A175" s="118"/>
      <c r="B175" s="118"/>
      <c r="C175" s="118"/>
      <c r="D175" s="119"/>
    </row>
    <row r="176" spans="1:4" s="48" customFormat="1" x14ac:dyDescent="0.3">
      <c r="A176" s="118"/>
      <c r="B176" s="118"/>
      <c r="C176" s="118"/>
      <c r="D176" s="119"/>
    </row>
    <row r="177" spans="1:4" s="48" customFormat="1" x14ac:dyDescent="0.3">
      <c r="A177" s="118"/>
      <c r="B177" s="118"/>
      <c r="C177" s="118"/>
      <c r="D177" s="119"/>
    </row>
    <row r="178" spans="1:4" s="48" customFormat="1" x14ac:dyDescent="0.3">
      <c r="A178" s="118"/>
      <c r="B178" s="118"/>
      <c r="C178" s="118"/>
      <c r="D178" s="119"/>
    </row>
    <row r="179" spans="1:4" s="48" customFormat="1" x14ac:dyDescent="0.3">
      <c r="A179" s="118"/>
      <c r="B179" s="118"/>
      <c r="C179" s="118"/>
      <c r="D179" s="119"/>
    </row>
    <row r="180" spans="1:4" s="48" customFormat="1" x14ac:dyDescent="0.3">
      <c r="A180" s="118"/>
      <c r="B180" s="118"/>
      <c r="C180" s="118"/>
      <c r="D180" s="119"/>
    </row>
    <row r="181" spans="1:4" s="48" customFormat="1" x14ac:dyDescent="0.3">
      <c r="A181" s="118"/>
      <c r="B181" s="118"/>
      <c r="C181" s="118"/>
      <c r="D181" s="119"/>
    </row>
    <row r="182" spans="1:4" s="48" customFormat="1" x14ac:dyDescent="0.3">
      <c r="A182" s="118"/>
      <c r="B182" s="118"/>
      <c r="C182" s="118"/>
      <c r="D182" s="119"/>
    </row>
    <row r="183" spans="1:4" s="48" customFormat="1" x14ac:dyDescent="0.3">
      <c r="A183" s="118"/>
      <c r="B183" s="118"/>
      <c r="C183" s="118"/>
      <c r="D183" s="119"/>
    </row>
    <row r="184" spans="1:4" s="48" customFormat="1" x14ac:dyDescent="0.3">
      <c r="A184" s="118"/>
      <c r="B184" s="118"/>
      <c r="C184" s="118"/>
      <c r="D184" s="119"/>
    </row>
    <row r="185" spans="1:4" s="48" customFormat="1" x14ac:dyDescent="0.3">
      <c r="A185" s="118"/>
      <c r="B185" s="118"/>
      <c r="C185" s="118"/>
      <c r="D185" s="119"/>
    </row>
    <row r="186" spans="1:4" s="48" customFormat="1" x14ac:dyDescent="0.3">
      <c r="A186" s="118"/>
      <c r="B186" s="118"/>
      <c r="C186" s="118"/>
      <c r="D186" s="119"/>
    </row>
    <row r="187" spans="1:4" s="48" customFormat="1" x14ac:dyDescent="0.3">
      <c r="A187" s="118"/>
      <c r="B187" s="118"/>
      <c r="C187" s="118"/>
      <c r="D187" s="119"/>
    </row>
    <row r="188" spans="1:4" s="48" customFormat="1" x14ac:dyDescent="0.3">
      <c r="A188" s="118"/>
      <c r="B188" s="118"/>
      <c r="C188" s="118"/>
      <c r="D188" s="119"/>
    </row>
    <row r="189" spans="1:4" s="48" customFormat="1" x14ac:dyDescent="0.3">
      <c r="A189" s="118"/>
      <c r="B189" s="118"/>
      <c r="C189" s="118"/>
      <c r="D189" s="119"/>
    </row>
    <row r="190" spans="1:4" s="48" customFormat="1" x14ac:dyDescent="0.3">
      <c r="A190" s="118"/>
      <c r="B190" s="118"/>
      <c r="C190" s="118"/>
      <c r="D190" s="119"/>
    </row>
    <row r="191" spans="1:4" s="48" customFormat="1" x14ac:dyDescent="0.3">
      <c r="A191" s="118"/>
      <c r="B191" s="118"/>
      <c r="C191" s="118"/>
      <c r="D191" s="119"/>
    </row>
    <row r="192" spans="1:4" s="48" customFormat="1" x14ac:dyDescent="0.3">
      <c r="A192" s="118"/>
      <c r="B192" s="118"/>
      <c r="C192" s="118"/>
      <c r="D192" s="119"/>
    </row>
    <row r="193" spans="1:4" s="48" customFormat="1" x14ac:dyDescent="0.3">
      <c r="A193" s="118"/>
      <c r="B193" s="118"/>
      <c r="C193" s="118"/>
      <c r="D193" s="119"/>
    </row>
    <row r="194" spans="1:4" s="48" customFormat="1" x14ac:dyDescent="0.3">
      <c r="A194" s="118"/>
      <c r="B194" s="118"/>
      <c r="C194" s="118"/>
      <c r="D194" s="119"/>
    </row>
    <row r="195" spans="1:4" s="48" customFormat="1" x14ac:dyDescent="0.3">
      <c r="A195" s="118"/>
      <c r="B195" s="118"/>
      <c r="C195" s="118"/>
      <c r="D195" s="119"/>
    </row>
    <row r="196" spans="1:4" s="48" customFormat="1" x14ac:dyDescent="0.3">
      <c r="A196" s="118"/>
      <c r="B196" s="118"/>
      <c r="C196" s="118"/>
      <c r="D196" s="119"/>
    </row>
    <row r="197" spans="1:4" s="48" customFormat="1" x14ac:dyDescent="0.3">
      <c r="A197" s="118"/>
      <c r="B197" s="118"/>
      <c r="C197" s="118"/>
      <c r="D197" s="119"/>
    </row>
    <row r="198" spans="1:4" s="48" customFormat="1" x14ac:dyDescent="0.3">
      <c r="A198" s="118"/>
      <c r="B198" s="118"/>
      <c r="C198" s="118"/>
      <c r="D198" s="119"/>
    </row>
    <row r="199" spans="1:4" s="48" customFormat="1" x14ac:dyDescent="0.3">
      <c r="A199" s="118"/>
      <c r="B199" s="118"/>
      <c r="C199" s="118"/>
      <c r="D199" s="119"/>
    </row>
    <row r="200" spans="1:4" s="48" customFormat="1" x14ac:dyDescent="0.3">
      <c r="A200" s="118"/>
      <c r="B200" s="118"/>
      <c r="C200" s="118"/>
      <c r="D200" s="119"/>
    </row>
    <row r="201" spans="1:4" s="48" customFormat="1" x14ac:dyDescent="0.3">
      <c r="A201" s="118"/>
      <c r="B201" s="118"/>
      <c r="C201" s="118"/>
      <c r="D201" s="119"/>
    </row>
    <row r="202" spans="1:4" s="48" customFormat="1" x14ac:dyDescent="0.3">
      <c r="A202" s="118"/>
      <c r="B202" s="118"/>
      <c r="C202" s="118"/>
      <c r="D202" s="119"/>
    </row>
    <row r="203" spans="1:4" s="48" customFormat="1" x14ac:dyDescent="0.3">
      <c r="A203" s="118"/>
      <c r="B203" s="118"/>
      <c r="C203" s="118"/>
      <c r="D203" s="119"/>
    </row>
    <row r="204" spans="1:4" s="48" customFormat="1" x14ac:dyDescent="0.3">
      <c r="A204" s="118"/>
      <c r="B204" s="118"/>
      <c r="C204" s="118"/>
      <c r="D204" s="119"/>
    </row>
    <row r="205" spans="1:4" s="48" customFormat="1" x14ac:dyDescent="0.3">
      <c r="A205" s="118"/>
      <c r="B205" s="118"/>
      <c r="C205" s="118"/>
      <c r="D205" s="119"/>
    </row>
    <row r="206" spans="1:4" s="48" customFormat="1" x14ac:dyDescent="0.3">
      <c r="A206" s="118"/>
      <c r="B206" s="118"/>
      <c r="C206" s="118"/>
      <c r="D206" s="119"/>
    </row>
    <row r="207" spans="1:4" s="48" customFormat="1" x14ac:dyDescent="0.3">
      <c r="A207" s="118"/>
      <c r="B207" s="118"/>
      <c r="C207" s="118"/>
      <c r="D207" s="119"/>
    </row>
    <row r="208" spans="1:4" s="48" customFormat="1" x14ac:dyDescent="0.3">
      <c r="A208" s="118"/>
      <c r="B208" s="118"/>
      <c r="C208" s="118"/>
      <c r="D208" s="119"/>
    </row>
    <row r="209" spans="1:4" s="48" customFormat="1" x14ac:dyDescent="0.3">
      <c r="A209" s="118"/>
      <c r="B209" s="118"/>
      <c r="C209" s="118"/>
      <c r="D209" s="119"/>
    </row>
    <row r="210" spans="1:4" s="48" customFormat="1" x14ac:dyDescent="0.3">
      <c r="A210" s="118"/>
      <c r="B210" s="118"/>
      <c r="C210" s="118"/>
      <c r="D210" s="119"/>
    </row>
    <row r="211" spans="1:4" s="48" customFormat="1" x14ac:dyDescent="0.3">
      <c r="A211" s="118"/>
      <c r="B211" s="118"/>
      <c r="C211" s="118"/>
      <c r="D211" s="119"/>
    </row>
    <row r="212" spans="1:4" s="48" customFormat="1" x14ac:dyDescent="0.3">
      <c r="A212" s="118"/>
      <c r="B212" s="118"/>
      <c r="C212" s="118"/>
      <c r="D212" s="119"/>
    </row>
    <row r="213" spans="1:4" s="48" customFormat="1" x14ac:dyDescent="0.3">
      <c r="A213" s="118"/>
      <c r="B213" s="118"/>
      <c r="C213" s="118"/>
      <c r="D213" s="119"/>
    </row>
    <row r="214" spans="1:4" s="48" customFormat="1" x14ac:dyDescent="0.3">
      <c r="A214" s="118"/>
      <c r="B214" s="118"/>
      <c r="C214" s="118"/>
      <c r="D214" s="119"/>
    </row>
    <row r="215" spans="1:4" s="48" customFormat="1" x14ac:dyDescent="0.3">
      <c r="A215" s="118"/>
      <c r="B215" s="118"/>
      <c r="C215" s="118"/>
      <c r="D215" s="119"/>
    </row>
    <row r="216" spans="1:4" s="48" customFormat="1" x14ac:dyDescent="0.3">
      <c r="A216" s="118"/>
      <c r="B216" s="118"/>
      <c r="C216" s="118"/>
      <c r="D216" s="119"/>
    </row>
    <row r="217" spans="1:4" s="48" customFormat="1" x14ac:dyDescent="0.3">
      <c r="A217" s="118"/>
      <c r="B217" s="118"/>
      <c r="C217" s="118"/>
      <c r="D217" s="119"/>
    </row>
    <row r="218" spans="1:4" s="48" customFormat="1" x14ac:dyDescent="0.3">
      <c r="A218" s="118"/>
      <c r="B218" s="118"/>
      <c r="C218" s="118"/>
      <c r="D218" s="119"/>
    </row>
    <row r="219" spans="1:4" s="48" customFormat="1" x14ac:dyDescent="0.3">
      <c r="A219" s="118"/>
      <c r="B219" s="118"/>
      <c r="C219" s="118"/>
      <c r="D219" s="119"/>
    </row>
    <row r="220" spans="1:4" s="48" customFormat="1" x14ac:dyDescent="0.3">
      <c r="A220" s="118"/>
      <c r="B220" s="118"/>
      <c r="C220" s="118"/>
      <c r="D220" s="119"/>
    </row>
    <row r="221" spans="1:4" s="48" customFormat="1" x14ac:dyDescent="0.3">
      <c r="A221" s="118"/>
      <c r="B221" s="118"/>
      <c r="C221" s="118"/>
      <c r="D221" s="119"/>
    </row>
    <row r="222" spans="1:4" s="48" customFormat="1" x14ac:dyDescent="0.3">
      <c r="A222" s="118"/>
      <c r="B222" s="118"/>
      <c r="C222" s="118"/>
      <c r="D222" s="119"/>
    </row>
    <row r="223" spans="1:4" s="48" customFormat="1" x14ac:dyDescent="0.3">
      <c r="A223" s="118"/>
      <c r="B223" s="118"/>
      <c r="C223" s="118"/>
      <c r="D223" s="119"/>
    </row>
    <row r="224" spans="1:4" s="48" customFormat="1" x14ac:dyDescent="0.3">
      <c r="A224" s="118"/>
      <c r="B224" s="118"/>
      <c r="C224" s="118"/>
      <c r="D224" s="119"/>
    </row>
    <row r="225" spans="1:4" s="48" customFormat="1" x14ac:dyDescent="0.3">
      <c r="A225" s="118"/>
      <c r="B225" s="118"/>
      <c r="C225" s="118"/>
      <c r="D225" s="119"/>
    </row>
    <row r="226" spans="1:4" s="48" customFormat="1" x14ac:dyDescent="0.3">
      <c r="A226" s="118"/>
      <c r="B226" s="118"/>
      <c r="C226" s="118"/>
      <c r="D226" s="119"/>
    </row>
    <row r="227" spans="1:4" s="48" customFormat="1" x14ac:dyDescent="0.3">
      <c r="A227" s="118"/>
      <c r="B227" s="118"/>
      <c r="C227" s="118"/>
      <c r="D227" s="119"/>
    </row>
    <row r="228" spans="1:4" s="48" customFormat="1" x14ac:dyDescent="0.3">
      <c r="A228" s="118"/>
      <c r="B228" s="118"/>
      <c r="C228" s="118"/>
      <c r="D228" s="119"/>
    </row>
    <row r="229" spans="1:4" s="48" customFormat="1" x14ac:dyDescent="0.3">
      <c r="A229" s="118"/>
      <c r="B229" s="118"/>
      <c r="C229" s="118"/>
      <c r="D229" s="119"/>
    </row>
    <row r="230" spans="1:4" s="48" customFormat="1" x14ac:dyDescent="0.3">
      <c r="A230" s="118"/>
      <c r="B230" s="118"/>
      <c r="C230" s="118"/>
      <c r="D230" s="119"/>
    </row>
    <row r="231" spans="1:4" s="48" customFormat="1" x14ac:dyDescent="0.3">
      <c r="A231" s="118"/>
      <c r="B231" s="118"/>
      <c r="C231" s="118"/>
      <c r="D231" s="119"/>
    </row>
    <row r="232" spans="1:4" s="48" customFormat="1" x14ac:dyDescent="0.3">
      <c r="A232" s="118"/>
      <c r="B232" s="118"/>
      <c r="C232" s="118"/>
      <c r="D232" s="119"/>
    </row>
    <row r="233" spans="1:4" s="48" customFormat="1" x14ac:dyDescent="0.3">
      <c r="A233" s="118"/>
      <c r="B233" s="118"/>
      <c r="C233" s="118"/>
      <c r="D233" s="119"/>
    </row>
    <row r="234" spans="1:4" s="48" customFormat="1" x14ac:dyDescent="0.3">
      <c r="A234" s="118"/>
      <c r="B234" s="118"/>
      <c r="C234" s="118"/>
      <c r="D234" s="119"/>
    </row>
    <row r="235" spans="1:4" s="48" customFormat="1" x14ac:dyDescent="0.3">
      <c r="A235" s="118"/>
      <c r="B235" s="118"/>
      <c r="C235" s="118"/>
      <c r="D235" s="119"/>
    </row>
    <row r="236" spans="1:4" s="48" customFormat="1" x14ac:dyDescent="0.3">
      <c r="A236" s="118"/>
      <c r="B236" s="118"/>
      <c r="C236" s="118"/>
      <c r="D236" s="119"/>
    </row>
    <row r="237" spans="1:4" s="48" customFormat="1" x14ac:dyDescent="0.3">
      <c r="A237" s="118"/>
      <c r="B237" s="118"/>
      <c r="C237" s="118"/>
      <c r="D237" s="119"/>
    </row>
    <row r="238" spans="1:4" s="48" customFormat="1" x14ac:dyDescent="0.3">
      <c r="A238" s="118"/>
      <c r="B238" s="118"/>
      <c r="C238" s="118"/>
      <c r="D238" s="119"/>
    </row>
    <row r="239" spans="1:4" s="48" customFormat="1" x14ac:dyDescent="0.3">
      <c r="A239" s="118"/>
      <c r="B239" s="118"/>
      <c r="C239" s="118"/>
      <c r="D239" s="119"/>
    </row>
    <row r="240" spans="1:4" s="48" customFormat="1" x14ac:dyDescent="0.3">
      <c r="A240" s="118"/>
      <c r="B240" s="118"/>
      <c r="C240" s="118"/>
      <c r="D240" s="119"/>
    </row>
    <row r="241" spans="1:4" s="48" customFormat="1" x14ac:dyDescent="0.3">
      <c r="A241" s="118"/>
      <c r="B241" s="118"/>
      <c r="C241" s="118"/>
      <c r="D241" s="119"/>
    </row>
    <row r="242" spans="1:4" s="48" customFormat="1" x14ac:dyDescent="0.3">
      <c r="A242" s="118"/>
      <c r="B242" s="118"/>
      <c r="C242" s="118"/>
      <c r="D242" s="119"/>
    </row>
    <row r="243" spans="1:4" s="48" customFormat="1" x14ac:dyDescent="0.3">
      <c r="A243" s="118"/>
      <c r="B243" s="118"/>
      <c r="C243" s="118"/>
      <c r="D243" s="119"/>
    </row>
    <row r="244" spans="1:4" s="48" customFormat="1" x14ac:dyDescent="0.3">
      <c r="A244" s="118"/>
      <c r="B244" s="118"/>
      <c r="C244" s="118"/>
      <c r="D244" s="119"/>
    </row>
    <row r="245" spans="1:4" s="48" customFormat="1" x14ac:dyDescent="0.3">
      <c r="A245" s="118"/>
      <c r="B245" s="118"/>
      <c r="C245" s="118"/>
      <c r="D245" s="119"/>
    </row>
    <row r="246" spans="1:4" s="48" customFormat="1" x14ac:dyDescent="0.3">
      <c r="A246" s="118"/>
      <c r="B246" s="118"/>
      <c r="C246" s="118"/>
      <c r="D246" s="119"/>
    </row>
    <row r="247" spans="1:4" s="48" customFormat="1" x14ac:dyDescent="0.3">
      <c r="A247" s="118"/>
      <c r="B247" s="118"/>
      <c r="C247" s="118"/>
      <c r="D247" s="119"/>
    </row>
    <row r="248" spans="1:4" s="48" customFormat="1" x14ac:dyDescent="0.3">
      <c r="A248" s="118"/>
      <c r="B248" s="118"/>
      <c r="C248" s="118"/>
      <c r="D248" s="119"/>
    </row>
    <row r="249" spans="1:4" s="48" customFormat="1" x14ac:dyDescent="0.3">
      <c r="A249" s="118"/>
      <c r="B249" s="118"/>
      <c r="C249" s="118"/>
      <c r="D249" s="119"/>
    </row>
    <row r="250" spans="1:4" s="48" customFormat="1" x14ac:dyDescent="0.3">
      <c r="A250" s="118"/>
      <c r="B250" s="118"/>
      <c r="C250" s="118"/>
      <c r="D250" s="119"/>
    </row>
    <row r="251" spans="1:4" s="48" customFormat="1" x14ac:dyDescent="0.3">
      <c r="A251" s="118"/>
      <c r="B251" s="118"/>
      <c r="C251" s="118"/>
      <c r="D251" s="119"/>
    </row>
    <row r="252" spans="1:4" s="48" customFormat="1" x14ac:dyDescent="0.3">
      <c r="A252" s="118"/>
      <c r="B252" s="118"/>
      <c r="C252" s="118"/>
      <c r="D252" s="119"/>
    </row>
    <row r="253" spans="1:4" s="48" customFormat="1" x14ac:dyDescent="0.3">
      <c r="A253" s="118"/>
      <c r="B253" s="118"/>
      <c r="C253" s="118"/>
      <c r="D253" s="119"/>
    </row>
    <row r="254" spans="1:4" s="48" customFormat="1" x14ac:dyDescent="0.3">
      <c r="A254" s="118"/>
      <c r="B254" s="118"/>
      <c r="C254" s="118"/>
      <c r="D254" s="119"/>
    </row>
    <row r="255" spans="1:4" s="48" customFormat="1" x14ac:dyDescent="0.3">
      <c r="A255" s="118"/>
      <c r="B255" s="118"/>
      <c r="C255" s="118"/>
      <c r="D255" s="119"/>
    </row>
    <row r="256" spans="1:4" s="48" customFormat="1" x14ac:dyDescent="0.3">
      <c r="A256" s="118"/>
      <c r="B256" s="118"/>
      <c r="C256" s="118"/>
      <c r="D256" s="119"/>
    </row>
    <row r="257" spans="1:4" s="48" customFormat="1" x14ac:dyDescent="0.3">
      <c r="A257" s="118"/>
      <c r="B257" s="118"/>
      <c r="C257" s="118"/>
      <c r="D257" s="119"/>
    </row>
    <row r="258" spans="1:4" s="48" customFormat="1" x14ac:dyDescent="0.3">
      <c r="A258" s="118"/>
      <c r="B258" s="118"/>
      <c r="C258" s="118"/>
      <c r="D258" s="119"/>
    </row>
    <row r="259" spans="1:4" s="48" customFormat="1" x14ac:dyDescent="0.3">
      <c r="A259" s="118"/>
      <c r="B259" s="118"/>
      <c r="C259" s="118"/>
      <c r="D259" s="119"/>
    </row>
    <row r="260" spans="1:4" s="48" customFormat="1" x14ac:dyDescent="0.3">
      <c r="A260" s="118"/>
      <c r="B260" s="118"/>
      <c r="C260" s="118"/>
      <c r="D260" s="119"/>
    </row>
    <row r="261" spans="1:4" s="48" customFormat="1" x14ac:dyDescent="0.3">
      <c r="A261" s="118"/>
      <c r="B261" s="118"/>
      <c r="C261" s="118"/>
      <c r="D261" s="119"/>
    </row>
    <row r="262" spans="1:4" s="48" customFormat="1" x14ac:dyDescent="0.3">
      <c r="A262" s="118"/>
      <c r="B262" s="118"/>
      <c r="C262" s="118"/>
      <c r="D262" s="119"/>
    </row>
    <row r="263" spans="1:4" s="48" customFormat="1" x14ac:dyDescent="0.3">
      <c r="A263" s="118"/>
      <c r="B263" s="118"/>
      <c r="C263" s="118"/>
      <c r="D263" s="119"/>
    </row>
    <row r="264" spans="1:4" s="48" customFormat="1" x14ac:dyDescent="0.3">
      <c r="A264" s="118"/>
      <c r="B264" s="118"/>
      <c r="C264" s="118"/>
      <c r="D264" s="119"/>
    </row>
    <row r="265" spans="1:4" s="48" customFormat="1" x14ac:dyDescent="0.3">
      <c r="A265" s="118"/>
      <c r="B265" s="118"/>
      <c r="C265" s="118"/>
      <c r="D265" s="119"/>
    </row>
    <row r="266" spans="1:4" s="48" customFormat="1" x14ac:dyDescent="0.3">
      <c r="A266" s="118"/>
      <c r="B266" s="118"/>
      <c r="C266" s="118"/>
      <c r="D266" s="119"/>
    </row>
    <row r="267" spans="1:4" s="48" customFormat="1" x14ac:dyDescent="0.3">
      <c r="A267" s="118"/>
      <c r="B267" s="118"/>
      <c r="C267" s="118"/>
      <c r="D267" s="119"/>
    </row>
    <row r="268" spans="1:4" s="48" customFormat="1" x14ac:dyDescent="0.3">
      <c r="A268" s="118"/>
      <c r="B268" s="118"/>
      <c r="C268" s="118"/>
      <c r="D268" s="119"/>
    </row>
    <row r="269" spans="1:4" s="48" customFormat="1" x14ac:dyDescent="0.3">
      <c r="A269" s="118"/>
      <c r="B269" s="118"/>
      <c r="C269" s="118"/>
      <c r="D269" s="119"/>
    </row>
    <row r="270" spans="1:4" s="48" customFormat="1" x14ac:dyDescent="0.3">
      <c r="A270" s="118"/>
      <c r="B270" s="118"/>
      <c r="C270" s="118"/>
      <c r="D270" s="119"/>
    </row>
    <row r="271" spans="1:4" s="48" customFormat="1" x14ac:dyDescent="0.3">
      <c r="A271" s="118"/>
      <c r="B271" s="118"/>
      <c r="C271" s="118"/>
      <c r="D271" s="119"/>
    </row>
    <row r="272" spans="1:4" s="48" customFormat="1" x14ac:dyDescent="0.3">
      <c r="A272" s="118"/>
      <c r="B272" s="118"/>
      <c r="C272" s="118"/>
      <c r="D272" s="119"/>
    </row>
    <row r="273" spans="1:4" s="48" customFormat="1" x14ac:dyDescent="0.3">
      <c r="A273" s="118"/>
      <c r="B273" s="118"/>
      <c r="C273" s="118"/>
      <c r="D273" s="119"/>
    </row>
    <row r="274" spans="1:4" s="48" customFormat="1" x14ac:dyDescent="0.3">
      <c r="A274" s="118"/>
      <c r="B274" s="118"/>
      <c r="C274" s="118"/>
      <c r="D274" s="119"/>
    </row>
    <row r="275" spans="1:4" s="48" customFormat="1" x14ac:dyDescent="0.3">
      <c r="A275" s="118"/>
      <c r="B275" s="118"/>
      <c r="C275" s="118"/>
      <c r="D275" s="119"/>
    </row>
    <row r="276" spans="1:4" s="48" customFormat="1" x14ac:dyDescent="0.3">
      <c r="A276" s="118"/>
      <c r="B276" s="118"/>
      <c r="C276" s="118"/>
      <c r="D276" s="119"/>
    </row>
    <row r="277" spans="1:4" s="48" customFormat="1" x14ac:dyDescent="0.3">
      <c r="A277" s="118"/>
      <c r="B277" s="118"/>
      <c r="C277" s="118"/>
      <c r="D277" s="119"/>
    </row>
    <row r="278" spans="1:4" s="48" customFormat="1" x14ac:dyDescent="0.3">
      <c r="A278" s="118"/>
      <c r="B278" s="118"/>
      <c r="C278" s="118"/>
      <c r="D278" s="119"/>
    </row>
    <row r="279" spans="1:4" s="48" customFormat="1" x14ac:dyDescent="0.3">
      <c r="A279" s="118"/>
      <c r="B279" s="118"/>
      <c r="C279" s="118"/>
      <c r="D279" s="119"/>
    </row>
    <row r="280" spans="1:4" s="48" customFormat="1" x14ac:dyDescent="0.3">
      <c r="A280" s="118"/>
      <c r="B280" s="118"/>
      <c r="C280" s="118"/>
      <c r="D280" s="119"/>
    </row>
    <row r="281" spans="1:4" s="48" customFormat="1" x14ac:dyDescent="0.3">
      <c r="A281" s="118"/>
      <c r="B281" s="118"/>
      <c r="C281" s="118"/>
      <c r="D281" s="119"/>
    </row>
    <row r="282" spans="1:4" s="48" customFormat="1" x14ac:dyDescent="0.3">
      <c r="A282" s="118"/>
      <c r="B282" s="118"/>
      <c r="C282" s="118"/>
      <c r="D282" s="119"/>
    </row>
    <row r="283" spans="1:4" s="48" customFormat="1" x14ac:dyDescent="0.3">
      <c r="A283" s="118"/>
      <c r="B283" s="118"/>
      <c r="C283" s="118"/>
      <c r="D283" s="119"/>
    </row>
    <row r="284" spans="1:4" s="48" customFormat="1" x14ac:dyDescent="0.3">
      <c r="A284" s="118"/>
      <c r="B284" s="118"/>
      <c r="C284" s="118"/>
      <c r="D284" s="119"/>
    </row>
    <row r="285" spans="1:4" s="48" customFormat="1" x14ac:dyDescent="0.3">
      <c r="A285" s="118"/>
      <c r="B285" s="118"/>
      <c r="C285" s="118"/>
      <c r="D285" s="119"/>
    </row>
    <row r="286" spans="1:4" s="48" customFormat="1" x14ac:dyDescent="0.3">
      <c r="A286" s="118"/>
      <c r="B286" s="118"/>
      <c r="C286" s="118"/>
      <c r="D286" s="119"/>
    </row>
    <row r="287" spans="1:4" s="48" customFormat="1" x14ac:dyDescent="0.3">
      <c r="A287" s="118"/>
      <c r="B287" s="118"/>
      <c r="C287" s="118"/>
      <c r="D287" s="119"/>
    </row>
    <row r="288" spans="1:4" s="48" customFormat="1" x14ac:dyDescent="0.3">
      <c r="A288" s="118"/>
      <c r="B288" s="118"/>
      <c r="C288" s="118"/>
      <c r="D288" s="119"/>
    </row>
    <row r="289" spans="1:4" s="48" customFormat="1" x14ac:dyDescent="0.3">
      <c r="A289" s="118"/>
      <c r="B289" s="118"/>
      <c r="C289" s="118"/>
      <c r="D289" s="119"/>
    </row>
    <row r="290" spans="1:4" s="48" customFormat="1" x14ac:dyDescent="0.3">
      <c r="A290" s="118"/>
      <c r="B290" s="118"/>
      <c r="C290" s="118"/>
      <c r="D290" s="119"/>
    </row>
    <row r="291" spans="1:4" s="48" customFormat="1" x14ac:dyDescent="0.3">
      <c r="A291" s="118"/>
      <c r="B291" s="118"/>
      <c r="C291" s="118"/>
      <c r="D291" s="119"/>
    </row>
    <row r="292" spans="1:4" s="48" customFormat="1" x14ac:dyDescent="0.3">
      <c r="A292" s="118"/>
      <c r="B292" s="118"/>
      <c r="C292" s="118"/>
      <c r="D292" s="119"/>
    </row>
    <row r="293" spans="1:4" s="48" customFormat="1" x14ac:dyDescent="0.3">
      <c r="A293" s="118"/>
      <c r="B293" s="118"/>
      <c r="C293" s="118"/>
      <c r="D293" s="119"/>
    </row>
    <row r="294" spans="1:4" s="48" customFormat="1" x14ac:dyDescent="0.3">
      <c r="A294" s="118"/>
      <c r="B294" s="118"/>
      <c r="C294" s="118"/>
      <c r="D294" s="119"/>
    </row>
    <row r="295" spans="1:4" s="48" customFormat="1" x14ac:dyDescent="0.3">
      <c r="A295" s="118"/>
      <c r="B295" s="118"/>
      <c r="C295" s="118"/>
      <c r="D295" s="119"/>
    </row>
    <row r="296" spans="1:4" s="48" customFormat="1" x14ac:dyDescent="0.3">
      <c r="A296" s="118"/>
      <c r="B296" s="118"/>
      <c r="C296" s="118"/>
      <c r="D296" s="119"/>
    </row>
    <row r="297" spans="1:4" s="48" customFormat="1" x14ac:dyDescent="0.3">
      <c r="A297" s="118"/>
      <c r="B297" s="118"/>
      <c r="C297" s="118"/>
      <c r="D297" s="119"/>
    </row>
    <row r="298" spans="1:4" s="48" customFormat="1" x14ac:dyDescent="0.3">
      <c r="A298" s="118"/>
      <c r="B298" s="118"/>
      <c r="C298" s="118"/>
      <c r="D298" s="119"/>
    </row>
    <row r="299" spans="1:4" s="48" customFormat="1" x14ac:dyDescent="0.3">
      <c r="A299" s="118"/>
      <c r="B299" s="118"/>
      <c r="C299" s="118"/>
      <c r="D299" s="119"/>
    </row>
    <row r="300" spans="1:4" s="48" customFormat="1" x14ac:dyDescent="0.3">
      <c r="A300" s="118"/>
      <c r="B300" s="118"/>
      <c r="C300" s="118"/>
      <c r="D300" s="119"/>
    </row>
    <row r="301" spans="1:4" s="48" customFormat="1" x14ac:dyDescent="0.3">
      <c r="A301" s="118"/>
      <c r="B301" s="118"/>
      <c r="C301" s="118"/>
      <c r="D301" s="119"/>
    </row>
    <row r="302" spans="1:4" s="48" customFormat="1" x14ac:dyDescent="0.3">
      <c r="A302" s="118"/>
      <c r="B302" s="118"/>
      <c r="C302" s="118"/>
      <c r="D302" s="119"/>
    </row>
    <row r="303" spans="1:4" s="48" customFormat="1" x14ac:dyDescent="0.3">
      <c r="A303" s="118"/>
      <c r="B303" s="118"/>
      <c r="C303" s="118"/>
      <c r="D303" s="119"/>
    </row>
    <row r="304" spans="1:4" s="48" customFormat="1" x14ac:dyDescent="0.3">
      <c r="A304" s="118"/>
      <c r="B304" s="118"/>
      <c r="C304" s="118"/>
      <c r="D304" s="119"/>
    </row>
    <row r="305" spans="1:4" s="48" customFormat="1" x14ac:dyDescent="0.3">
      <c r="A305" s="118"/>
      <c r="B305" s="118"/>
      <c r="C305" s="118"/>
      <c r="D305" s="119"/>
    </row>
    <row r="306" spans="1:4" s="48" customFormat="1" x14ac:dyDescent="0.3">
      <c r="A306" s="118"/>
      <c r="B306" s="118"/>
      <c r="C306" s="118"/>
      <c r="D306" s="119"/>
    </row>
    <row r="307" spans="1:4" s="48" customFormat="1" x14ac:dyDescent="0.3">
      <c r="A307" s="118"/>
      <c r="B307" s="118"/>
      <c r="C307" s="118"/>
      <c r="D307" s="119"/>
    </row>
    <row r="308" spans="1:4" s="48" customFormat="1" x14ac:dyDescent="0.3">
      <c r="A308" s="118"/>
      <c r="B308" s="118"/>
      <c r="C308" s="118"/>
      <c r="D308" s="119"/>
    </row>
    <row r="309" spans="1:4" s="48" customFormat="1" x14ac:dyDescent="0.3">
      <c r="A309" s="118"/>
      <c r="B309" s="118"/>
      <c r="C309" s="118"/>
      <c r="D309" s="119"/>
    </row>
    <row r="310" spans="1:4" s="48" customFormat="1" x14ac:dyDescent="0.3">
      <c r="A310" s="118"/>
      <c r="B310" s="118"/>
      <c r="C310" s="118"/>
      <c r="D310" s="119"/>
    </row>
    <row r="311" spans="1:4" s="48" customFormat="1" x14ac:dyDescent="0.3">
      <c r="A311" s="118"/>
      <c r="B311" s="118"/>
      <c r="C311" s="118"/>
      <c r="D311" s="119"/>
    </row>
    <row r="312" spans="1:4" s="48" customFormat="1" x14ac:dyDescent="0.3">
      <c r="A312" s="118"/>
      <c r="B312" s="118"/>
      <c r="C312" s="118"/>
      <c r="D312" s="119"/>
    </row>
    <row r="313" spans="1:4" s="48" customFormat="1" x14ac:dyDescent="0.3">
      <c r="A313" s="118"/>
      <c r="B313" s="118"/>
      <c r="C313" s="118"/>
      <c r="D313" s="119"/>
    </row>
    <row r="314" spans="1:4" s="48" customFormat="1" x14ac:dyDescent="0.3">
      <c r="A314" s="118"/>
      <c r="B314" s="118"/>
      <c r="C314" s="118"/>
      <c r="D314" s="119"/>
    </row>
    <row r="315" spans="1:4" s="48" customFormat="1" x14ac:dyDescent="0.3">
      <c r="A315" s="118"/>
      <c r="B315" s="118"/>
      <c r="C315" s="118"/>
      <c r="D315" s="119"/>
    </row>
    <row r="316" spans="1:4" s="48" customFormat="1" x14ac:dyDescent="0.3">
      <c r="A316" s="118"/>
      <c r="B316" s="118"/>
      <c r="C316" s="118"/>
      <c r="D316" s="119"/>
    </row>
    <row r="317" spans="1:4" s="48" customFormat="1" x14ac:dyDescent="0.3">
      <c r="A317" s="118"/>
      <c r="B317" s="118"/>
      <c r="C317" s="118"/>
      <c r="D317" s="119"/>
    </row>
    <row r="318" spans="1:4" s="48" customFormat="1" x14ac:dyDescent="0.3">
      <c r="A318" s="118"/>
      <c r="B318" s="118"/>
      <c r="C318" s="118"/>
      <c r="D318" s="119"/>
    </row>
    <row r="319" spans="1:4" s="48" customFormat="1" x14ac:dyDescent="0.3">
      <c r="A319" s="118"/>
      <c r="B319" s="118"/>
      <c r="C319" s="118"/>
      <c r="D319" s="119"/>
    </row>
    <row r="320" spans="1:4" s="48" customFormat="1" x14ac:dyDescent="0.3">
      <c r="A320" s="118"/>
      <c r="B320" s="118"/>
      <c r="C320" s="118"/>
      <c r="D320" s="119"/>
    </row>
    <row r="321" spans="1:4" s="48" customFormat="1" x14ac:dyDescent="0.3">
      <c r="A321" s="118"/>
      <c r="B321" s="118"/>
      <c r="C321" s="118"/>
      <c r="D321" s="119"/>
    </row>
    <row r="322" spans="1:4" s="48" customFormat="1" x14ac:dyDescent="0.3">
      <c r="A322" s="118"/>
      <c r="B322" s="118"/>
      <c r="C322" s="118"/>
      <c r="D322" s="119"/>
    </row>
    <row r="323" spans="1:4" s="48" customFormat="1" x14ac:dyDescent="0.3">
      <c r="A323" s="118"/>
      <c r="B323" s="118"/>
      <c r="C323" s="118"/>
      <c r="D323" s="119"/>
    </row>
    <row r="324" spans="1:4" s="48" customFormat="1" x14ac:dyDescent="0.3">
      <c r="A324" s="118"/>
      <c r="B324" s="118"/>
      <c r="C324" s="118"/>
      <c r="D324" s="119"/>
    </row>
    <row r="325" spans="1:4" s="48" customFormat="1" x14ac:dyDescent="0.3">
      <c r="A325" s="118"/>
      <c r="B325" s="118"/>
      <c r="C325" s="118"/>
      <c r="D325" s="119"/>
    </row>
    <row r="326" spans="1:4" s="48" customFormat="1" x14ac:dyDescent="0.3">
      <c r="A326" s="118"/>
      <c r="B326" s="118"/>
      <c r="C326" s="118"/>
      <c r="D326" s="119"/>
    </row>
    <row r="327" spans="1:4" s="48" customFormat="1" x14ac:dyDescent="0.3">
      <c r="A327" s="118"/>
      <c r="B327" s="118"/>
      <c r="C327" s="118"/>
      <c r="D327" s="119"/>
    </row>
    <row r="328" spans="1:4" s="48" customFormat="1" x14ac:dyDescent="0.3">
      <c r="A328" s="118"/>
      <c r="B328" s="118"/>
      <c r="C328" s="118"/>
      <c r="D328" s="119"/>
    </row>
    <row r="329" spans="1:4" s="48" customFormat="1" x14ac:dyDescent="0.3">
      <c r="A329" s="118"/>
      <c r="B329" s="118"/>
      <c r="C329" s="118"/>
      <c r="D329" s="119"/>
    </row>
    <row r="330" spans="1:4" s="48" customFormat="1" x14ac:dyDescent="0.3">
      <c r="A330" s="118"/>
      <c r="B330" s="118"/>
      <c r="C330" s="118"/>
      <c r="D330" s="119"/>
    </row>
    <row r="331" spans="1:4" s="48" customFormat="1" x14ac:dyDescent="0.3">
      <c r="A331" s="118"/>
      <c r="B331" s="118"/>
      <c r="C331" s="118"/>
      <c r="D331" s="119"/>
    </row>
    <row r="332" spans="1:4" s="48" customFormat="1" x14ac:dyDescent="0.3">
      <c r="A332" s="118"/>
      <c r="B332" s="118"/>
      <c r="C332" s="118"/>
      <c r="D332" s="119"/>
    </row>
    <row r="333" spans="1:4" s="48" customFormat="1" x14ac:dyDescent="0.3">
      <c r="A333" s="118"/>
      <c r="B333" s="118"/>
      <c r="C333" s="118"/>
      <c r="D333" s="119"/>
    </row>
    <row r="334" spans="1:4" s="48" customFormat="1" x14ac:dyDescent="0.3">
      <c r="A334" s="118"/>
      <c r="B334" s="118"/>
      <c r="C334" s="118"/>
      <c r="D334" s="119"/>
    </row>
    <row r="335" spans="1:4" s="48" customFormat="1" x14ac:dyDescent="0.3">
      <c r="A335" s="118"/>
      <c r="B335" s="118"/>
      <c r="C335" s="118"/>
      <c r="D335" s="119"/>
    </row>
    <row r="336" spans="1:4" s="48" customFormat="1" x14ac:dyDescent="0.3">
      <c r="A336" s="118"/>
      <c r="B336" s="118"/>
      <c r="C336" s="118"/>
      <c r="D336" s="119"/>
    </row>
    <row r="337" spans="1:4" s="48" customFormat="1" x14ac:dyDescent="0.3">
      <c r="A337" s="118"/>
      <c r="B337" s="118"/>
      <c r="C337" s="118"/>
      <c r="D337" s="119"/>
    </row>
    <row r="338" spans="1:4" s="48" customFormat="1" x14ac:dyDescent="0.3">
      <c r="A338" s="118"/>
      <c r="B338" s="118"/>
      <c r="C338" s="118"/>
      <c r="D338" s="119"/>
    </row>
    <row r="339" spans="1:4" s="48" customFormat="1" x14ac:dyDescent="0.3">
      <c r="A339" s="118"/>
      <c r="B339" s="118"/>
      <c r="C339" s="118"/>
      <c r="D339" s="119"/>
    </row>
    <row r="340" spans="1:4" s="48" customFormat="1" x14ac:dyDescent="0.3">
      <c r="A340" s="118"/>
      <c r="B340" s="118"/>
      <c r="C340" s="118"/>
      <c r="D340" s="119"/>
    </row>
    <row r="341" spans="1:4" s="48" customFormat="1" x14ac:dyDescent="0.3">
      <c r="A341" s="118"/>
      <c r="B341" s="118"/>
      <c r="C341" s="118"/>
      <c r="D341" s="119"/>
    </row>
    <row r="342" spans="1:4" s="48" customFormat="1" x14ac:dyDescent="0.3">
      <c r="A342" s="118"/>
      <c r="B342" s="118"/>
      <c r="C342" s="118"/>
      <c r="D342" s="119"/>
    </row>
    <row r="343" spans="1:4" s="48" customFormat="1" x14ac:dyDescent="0.3">
      <c r="A343" s="118"/>
      <c r="B343" s="118"/>
      <c r="C343" s="118"/>
      <c r="D343" s="119"/>
    </row>
    <row r="344" spans="1:4" s="48" customFormat="1" x14ac:dyDescent="0.3">
      <c r="A344" s="118"/>
      <c r="B344" s="118"/>
      <c r="C344" s="118"/>
      <c r="D344" s="119"/>
    </row>
    <row r="345" spans="1:4" s="48" customFormat="1" x14ac:dyDescent="0.3">
      <c r="A345" s="118"/>
      <c r="B345" s="118"/>
      <c r="C345" s="118"/>
      <c r="D345" s="119"/>
    </row>
    <row r="346" spans="1:4" s="48" customFormat="1" x14ac:dyDescent="0.3">
      <c r="A346" s="118"/>
      <c r="B346" s="118"/>
      <c r="C346" s="118"/>
      <c r="D346" s="119"/>
    </row>
    <row r="347" spans="1:4" s="48" customFormat="1" x14ac:dyDescent="0.3">
      <c r="A347" s="118"/>
      <c r="B347" s="118"/>
      <c r="C347" s="118"/>
      <c r="D347" s="119"/>
    </row>
    <row r="348" spans="1:4" s="48" customFormat="1" x14ac:dyDescent="0.3">
      <c r="A348" s="118"/>
      <c r="B348" s="118"/>
      <c r="C348" s="118"/>
      <c r="D348" s="119"/>
    </row>
    <row r="349" spans="1:4" s="48" customFormat="1" x14ac:dyDescent="0.3">
      <c r="A349" s="118"/>
      <c r="B349" s="118"/>
      <c r="C349" s="118"/>
      <c r="D349" s="119"/>
    </row>
    <row r="350" spans="1:4" s="48" customFormat="1" x14ac:dyDescent="0.3">
      <c r="A350" s="118"/>
      <c r="B350" s="118"/>
      <c r="C350" s="118"/>
      <c r="D350" s="119"/>
    </row>
    <row r="351" spans="1:4" s="48" customFormat="1" x14ac:dyDescent="0.3">
      <c r="A351" s="118"/>
      <c r="B351" s="118"/>
      <c r="C351" s="118"/>
      <c r="D351" s="119"/>
    </row>
    <row r="352" spans="1:4" s="48" customFormat="1" x14ac:dyDescent="0.3">
      <c r="A352" s="118"/>
      <c r="B352" s="118"/>
      <c r="C352" s="118"/>
      <c r="D352" s="119"/>
    </row>
    <row r="353" spans="1:4" s="48" customFormat="1" x14ac:dyDescent="0.3">
      <c r="A353" s="118"/>
      <c r="B353" s="118"/>
      <c r="C353" s="118"/>
      <c r="D353" s="119"/>
    </row>
    <row r="354" spans="1:4" s="48" customFormat="1" x14ac:dyDescent="0.3">
      <c r="A354" s="118"/>
      <c r="B354" s="118"/>
      <c r="C354" s="118"/>
      <c r="D354" s="119"/>
    </row>
    <row r="355" spans="1:4" s="48" customFormat="1" x14ac:dyDescent="0.3">
      <c r="A355" s="118"/>
      <c r="B355" s="118"/>
      <c r="C355" s="118"/>
      <c r="D355" s="119"/>
    </row>
    <row r="356" spans="1:4" s="48" customFormat="1" x14ac:dyDescent="0.3">
      <c r="A356" s="118"/>
      <c r="B356" s="118"/>
      <c r="C356" s="118"/>
      <c r="D356" s="119"/>
    </row>
    <row r="357" spans="1:4" s="48" customFormat="1" x14ac:dyDescent="0.3">
      <c r="A357" s="118"/>
      <c r="B357" s="118"/>
      <c r="C357" s="118"/>
      <c r="D357" s="119"/>
    </row>
    <row r="358" spans="1:4" s="48" customFormat="1" x14ac:dyDescent="0.3">
      <c r="A358" s="118"/>
      <c r="B358" s="118"/>
      <c r="C358" s="118"/>
      <c r="D358" s="119"/>
    </row>
    <row r="359" spans="1:4" s="48" customFormat="1" x14ac:dyDescent="0.3">
      <c r="A359" s="118"/>
      <c r="B359" s="118"/>
      <c r="C359" s="118"/>
      <c r="D359" s="119"/>
    </row>
    <row r="360" spans="1:4" s="48" customFormat="1" x14ac:dyDescent="0.3">
      <c r="A360" s="118"/>
      <c r="B360" s="118"/>
      <c r="C360" s="118"/>
      <c r="D360" s="119"/>
    </row>
    <row r="361" spans="1:4" s="48" customFormat="1" x14ac:dyDescent="0.3">
      <c r="A361" s="118"/>
      <c r="B361" s="118"/>
      <c r="C361" s="118"/>
      <c r="D361" s="119"/>
    </row>
    <row r="362" spans="1:4" s="48" customFormat="1" x14ac:dyDescent="0.3">
      <c r="A362" s="118"/>
      <c r="B362" s="118"/>
      <c r="C362" s="118"/>
      <c r="D362" s="119"/>
    </row>
    <row r="363" spans="1:4" s="48" customFormat="1" x14ac:dyDescent="0.3">
      <c r="A363" s="118"/>
      <c r="B363" s="118"/>
      <c r="C363" s="118"/>
      <c r="D363" s="119"/>
    </row>
    <row r="364" spans="1:4" s="48" customFormat="1" x14ac:dyDescent="0.3">
      <c r="A364" s="118"/>
      <c r="B364" s="118"/>
      <c r="C364" s="118"/>
      <c r="D364" s="119"/>
    </row>
    <row r="365" spans="1:4" s="48" customFormat="1" x14ac:dyDescent="0.3">
      <c r="A365" s="118"/>
      <c r="B365" s="118"/>
      <c r="C365" s="118"/>
      <c r="D365" s="119"/>
    </row>
    <row r="366" spans="1:4" s="48" customFormat="1" x14ac:dyDescent="0.3">
      <c r="A366" s="118"/>
      <c r="B366" s="118"/>
      <c r="C366" s="118"/>
      <c r="D366" s="119"/>
    </row>
    <row r="367" spans="1:4" s="48" customFormat="1" x14ac:dyDescent="0.3">
      <c r="A367" s="118"/>
      <c r="B367" s="118"/>
      <c r="C367" s="118"/>
      <c r="D367" s="119"/>
    </row>
    <row r="368" spans="1:4" s="48" customFormat="1" x14ac:dyDescent="0.3">
      <c r="A368" s="118"/>
      <c r="B368" s="118"/>
      <c r="C368" s="118"/>
      <c r="D368" s="119"/>
    </row>
    <row r="369" spans="1:4" s="48" customFormat="1" x14ac:dyDescent="0.3">
      <c r="A369" s="118"/>
      <c r="B369" s="118"/>
      <c r="C369" s="118"/>
      <c r="D369" s="119"/>
    </row>
    <row r="370" spans="1:4" s="48" customFormat="1" x14ac:dyDescent="0.3">
      <c r="A370" s="118"/>
      <c r="B370" s="118"/>
      <c r="C370" s="118"/>
      <c r="D370" s="119"/>
    </row>
    <row r="371" spans="1:4" s="48" customFormat="1" x14ac:dyDescent="0.3">
      <c r="A371" s="118"/>
      <c r="B371" s="118"/>
      <c r="C371" s="118"/>
      <c r="D371" s="119"/>
    </row>
    <row r="372" spans="1:4" s="48" customFormat="1" x14ac:dyDescent="0.3">
      <c r="A372" s="118"/>
      <c r="B372" s="118"/>
      <c r="C372" s="118"/>
      <c r="D372" s="119"/>
    </row>
    <row r="373" spans="1:4" s="48" customFormat="1" x14ac:dyDescent="0.3">
      <c r="A373" s="118"/>
      <c r="B373" s="118"/>
      <c r="C373" s="118"/>
      <c r="D373" s="119"/>
    </row>
    <row r="374" spans="1:4" s="48" customFormat="1" x14ac:dyDescent="0.3">
      <c r="A374" s="118"/>
      <c r="B374" s="118"/>
      <c r="C374" s="118"/>
      <c r="D374" s="119"/>
    </row>
    <row r="375" spans="1:4" s="48" customFormat="1" x14ac:dyDescent="0.3">
      <c r="A375" s="118"/>
      <c r="B375" s="118"/>
      <c r="C375" s="118"/>
      <c r="D375" s="119"/>
    </row>
    <row r="376" spans="1:4" s="48" customFormat="1" x14ac:dyDescent="0.3">
      <c r="A376" s="118"/>
      <c r="B376" s="118"/>
      <c r="C376" s="118"/>
      <c r="D376" s="119"/>
    </row>
    <row r="377" spans="1:4" s="48" customFormat="1" x14ac:dyDescent="0.3">
      <c r="A377" s="118"/>
      <c r="B377" s="118"/>
      <c r="C377" s="118"/>
      <c r="D377" s="119"/>
    </row>
    <row r="378" spans="1:4" s="48" customFormat="1" x14ac:dyDescent="0.3">
      <c r="A378" s="118"/>
      <c r="B378" s="118"/>
      <c r="C378" s="118"/>
      <c r="D378" s="119"/>
    </row>
    <row r="379" spans="1:4" s="48" customFormat="1" x14ac:dyDescent="0.3">
      <c r="A379" s="118"/>
      <c r="B379" s="118"/>
      <c r="C379" s="118"/>
      <c r="D379" s="119"/>
    </row>
    <row r="380" spans="1:4" s="48" customFormat="1" x14ac:dyDescent="0.3">
      <c r="A380" s="118"/>
      <c r="B380" s="118"/>
      <c r="C380" s="118"/>
      <c r="D380" s="119"/>
    </row>
    <row r="381" spans="1:4" s="48" customFormat="1" x14ac:dyDescent="0.3">
      <c r="A381" s="118"/>
      <c r="B381" s="118"/>
      <c r="C381" s="118"/>
      <c r="D381" s="119"/>
    </row>
    <row r="382" spans="1:4" s="48" customFormat="1" x14ac:dyDescent="0.3">
      <c r="A382" s="118"/>
      <c r="B382" s="118"/>
      <c r="C382" s="118"/>
      <c r="D382" s="119"/>
    </row>
    <row r="383" spans="1:4" s="48" customFormat="1" x14ac:dyDescent="0.3">
      <c r="A383" s="118"/>
      <c r="B383" s="118"/>
      <c r="C383" s="118"/>
      <c r="D383" s="119"/>
    </row>
    <row r="384" spans="1:4" s="48" customFormat="1" x14ac:dyDescent="0.3">
      <c r="A384" s="118"/>
      <c r="B384" s="118"/>
      <c r="C384" s="118"/>
      <c r="D384" s="119"/>
    </row>
    <row r="385" spans="1:4" s="48" customFormat="1" x14ac:dyDescent="0.3">
      <c r="A385" s="118"/>
      <c r="B385" s="118"/>
      <c r="C385" s="118"/>
      <c r="D385" s="119"/>
    </row>
    <row r="386" spans="1:4" s="48" customFormat="1" x14ac:dyDescent="0.3">
      <c r="A386" s="118"/>
      <c r="B386" s="118"/>
      <c r="C386" s="118"/>
      <c r="D386" s="119"/>
    </row>
    <row r="387" spans="1:4" s="48" customFormat="1" x14ac:dyDescent="0.3">
      <c r="A387" s="118"/>
      <c r="B387" s="118"/>
      <c r="C387" s="118"/>
      <c r="D387" s="119"/>
    </row>
    <row r="388" spans="1:4" s="48" customFormat="1" x14ac:dyDescent="0.3">
      <c r="A388" s="118"/>
      <c r="B388" s="118"/>
      <c r="C388" s="118"/>
      <c r="D388" s="119"/>
    </row>
    <row r="389" spans="1:4" s="48" customFormat="1" x14ac:dyDescent="0.3">
      <c r="A389" s="118"/>
      <c r="B389" s="118"/>
      <c r="C389" s="118"/>
      <c r="D389" s="119"/>
    </row>
    <row r="390" spans="1:4" s="48" customFormat="1" x14ac:dyDescent="0.3">
      <c r="A390" s="118"/>
      <c r="B390" s="118"/>
      <c r="C390" s="118"/>
      <c r="D390" s="119"/>
    </row>
    <row r="391" spans="1:4" s="48" customFormat="1" x14ac:dyDescent="0.3">
      <c r="A391" s="118"/>
      <c r="B391" s="118"/>
      <c r="C391" s="118"/>
      <c r="D391" s="119"/>
    </row>
    <row r="392" spans="1:4" s="48" customFormat="1" x14ac:dyDescent="0.3">
      <c r="A392" s="118"/>
      <c r="B392" s="118"/>
      <c r="C392" s="118"/>
      <c r="D392" s="119"/>
    </row>
    <row r="393" spans="1:4" s="48" customFormat="1" x14ac:dyDescent="0.3">
      <c r="A393" s="118"/>
      <c r="B393" s="118"/>
      <c r="C393" s="118"/>
      <c r="D393" s="119"/>
    </row>
    <row r="394" spans="1:4" s="48" customFormat="1" x14ac:dyDescent="0.3">
      <c r="A394" s="118"/>
      <c r="B394" s="118"/>
      <c r="C394" s="118"/>
      <c r="D394" s="119"/>
    </row>
    <row r="395" spans="1:4" s="48" customFormat="1" x14ac:dyDescent="0.3">
      <c r="A395" s="118"/>
      <c r="B395" s="118"/>
      <c r="C395" s="118"/>
      <c r="D395" s="119"/>
    </row>
    <row r="396" spans="1:4" s="48" customFormat="1" x14ac:dyDescent="0.3">
      <c r="A396" s="118"/>
      <c r="B396" s="118"/>
      <c r="C396" s="118"/>
      <c r="D396" s="119"/>
    </row>
    <row r="397" spans="1:4" s="48" customFormat="1" x14ac:dyDescent="0.3">
      <c r="A397" s="118"/>
      <c r="B397" s="118"/>
      <c r="C397" s="118"/>
      <c r="D397" s="119"/>
    </row>
    <row r="398" spans="1:4" s="48" customFormat="1" x14ac:dyDescent="0.3">
      <c r="A398" s="118"/>
      <c r="B398" s="118"/>
      <c r="C398" s="118"/>
      <c r="D398" s="119"/>
    </row>
    <row r="399" spans="1:4" s="48" customFormat="1" x14ac:dyDescent="0.3">
      <c r="A399" s="118"/>
      <c r="B399" s="118"/>
      <c r="C399" s="118"/>
      <c r="D399" s="119"/>
    </row>
    <row r="400" spans="1:4" s="48" customFormat="1" x14ac:dyDescent="0.3">
      <c r="A400" s="118"/>
      <c r="B400" s="118"/>
      <c r="C400" s="118"/>
      <c r="D400" s="119"/>
    </row>
    <row r="401" spans="1:4" s="48" customFormat="1" x14ac:dyDescent="0.3">
      <c r="A401" s="118"/>
      <c r="B401" s="118"/>
      <c r="C401" s="118"/>
      <c r="D401" s="119"/>
    </row>
    <row r="402" spans="1:4" s="48" customFormat="1" x14ac:dyDescent="0.3">
      <c r="A402" s="118"/>
      <c r="B402" s="118"/>
      <c r="C402" s="118"/>
      <c r="D402" s="119"/>
    </row>
    <row r="403" spans="1:4" s="48" customFormat="1" x14ac:dyDescent="0.3">
      <c r="A403" s="118"/>
      <c r="B403" s="118"/>
      <c r="C403" s="118"/>
      <c r="D403" s="119"/>
    </row>
    <row r="404" spans="1:4" s="48" customFormat="1" x14ac:dyDescent="0.3">
      <c r="A404" s="118"/>
      <c r="B404" s="118"/>
      <c r="C404" s="118"/>
      <c r="D404" s="119"/>
    </row>
    <row r="405" spans="1:4" s="48" customFormat="1" x14ac:dyDescent="0.3">
      <c r="A405" s="118"/>
      <c r="B405" s="118"/>
      <c r="C405" s="118"/>
      <c r="D405" s="119"/>
    </row>
    <row r="406" spans="1:4" s="48" customFormat="1" x14ac:dyDescent="0.3">
      <c r="A406" s="118"/>
      <c r="B406" s="118"/>
      <c r="C406" s="118"/>
      <c r="D406" s="119"/>
    </row>
    <row r="407" spans="1:4" s="48" customFormat="1" x14ac:dyDescent="0.3">
      <c r="A407" s="118"/>
      <c r="B407" s="118"/>
      <c r="C407" s="118"/>
      <c r="D407" s="119"/>
    </row>
    <row r="408" spans="1:4" s="48" customFormat="1" x14ac:dyDescent="0.3">
      <c r="A408" s="118"/>
      <c r="B408" s="118"/>
      <c r="C408" s="118"/>
      <c r="D408" s="119"/>
    </row>
    <row r="409" spans="1:4" s="48" customFormat="1" x14ac:dyDescent="0.3">
      <c r="A409" s="118"/>
      <c r="B409" s="118"/>
      <c r="C409" s="118"/>
      <c r="D409" s="119"/>
    </row>
    <row r="410" spans="1:4" s="48" customFormat="1" x14ac:dyDescent="0.3">
      <c r="A410" s="118"/>
      <c r="B410" s="118"/>
      <c r="C410" s="118"/>
      <c r="D410" s="119"/>
    </row>
    <row r="411" spans="1:4" s="48" customFormat="1" x14ac:dyDescent="0.3">
      <c r="A411" s="118"/>
      <c r="B411" s="118"/>
      <c r="C411" s="118"/>
      <c r="D411" s="119"/>
    </row>
    <row r="412" spans="1:4" s="48" customFormat="1" x14ac:dyDescent="0.3">
      <c r="A412" s="118"/>
      <c r="B412" s="118"/>
      <c r="C412" s="118"/>
      <c r="D412" s="119"/>
    </row>
    <row r="413" spans="1:4" s="48" customFormat="1" x14ac:dyDescent="0.3">
      <c r="A413" s="118"/>
      <c r="B413" s="118"/>
      <c r="C413" s="118"/>
      <c r="D413" s="119"/>
    </row>
    <row r="414" spans="1:4" s="48" customFormat="1" x14ac:dyDescent="0.3">
      <c r="A414" s="118"/>
      <c r="B414" s="118"/>
      <c r="C414" s="118"/>
      <c r="D414" s="119"/>
    </row>
    <row r="415" spans="1:4" s="48" customFormat="1" x14ac:dyDescent="0.3">
      <c r="A415" s="118"/>
      <c r="B415" s="118"/>
      <c r="C415" s="118"/>
      <c r="D415" s="119"/>
    </row>
    <row r="416" spans="1:4" s="48" customFormat="1" x14ac:dyDescent="0.3">
      <c r="A416" s="118"/>
      <c r="B416" s="118"/>
      <c r="C416" s="118"/>
      <c r="D416" s="119"/>
    </row>
    <row r="417" spans="1:4" s="48" customFormat="1" x14ac:dyDescent="0.3">
      <c r="A417" s="118"/>
      <c r="B417" s="118"/>
      <c r="C417" s="118"/>
      <c r="D417" s="119"/>
    </row>
    <row r="418" spans="1:4" s="48" customFormat="1" x14ac:dyDescent="0.3">
      <c r="A418" s="118"/>
      <c r="B418" s="118"/>
      <c r="C418" s="118"/>
      <c r="D418" s="119"/>
    </row>
    <row r="419" spans="1:4" s="48" customFormat="1" x14ac:dyDescent="0.3">
      <c r="A419" s="118"/>
      <c r="B419" s="118"/>
      <c r="C419" s="118"/>
      <c r="D419" s="119"/>
    </row>
    <row r="420" spans="1:4" s="48" customFormat="1" x14ac:dyDescent="0.3">
      <c r="A420" s="118"/>
      <c r="B420" s="118"/>
      <c r="C420" s="118"/>
      <c r="D420" s="119"/>
    </row>
    <row r="421" spans="1:4" s="48" customFormat="1" x14ac:dyDescent="0.3">
      <c r="A421" s="118"/>
      <c r="B421" s="118"/>
      <c r="C421" s="118"/>
      <c r="D421" s="119"/>
    </row>
    <row r="422" spans="1:4" s="48" customFormat="1" x14ac:dyDescent="0.3">
      <c r="A422" s="118"/>
      <c r="B422" s="118"/>
      <c r="C422" s="118"/>
      <c r="D422" s="119"/>
    </row>
    <row r="423" spans="1:4" s="48" customFormat="1" x14ac:dyDescent="0.3">
      <c r="A423" s="118"/>
      <c r="B423" s="118"/>
      <c r="C423" s="118"/>
      <c r="D423" s="119"/>
    </row>
    <row r="424" spans="1:4" s="48" customFormat="1" x14ac:dyDescent="0.3">
      <c r="A424" s="118"/>
      <c r="B424" s="118"/>
      <c r="C424" s="118"/>
      <c r="D424" s="119"/>
    </row>
    <row r="425" spans="1:4" s="48" customFormat="1" x14ac:dyDescent="0.3">
      <c r="A425" s="118"/>
      <c r="B425" s="118"/>
      <c r="C425" s="118"/>
      <c r="D425" s="119"/>
    </row>
    <row r="426" spans="1:4" s="48" customFormat="1" x14ac:dyDescent="0.3">
      <c r="A426" s="118"/>
      <c r="B426" s="118"/>
      <c r="C426" s="118"/>
      <c r="D426" s="119"/>
    </row>
    <row r="427" spans="1:4" s="48" customFormat="1" x14ac:dyDescent="0.3">
      <c r="A427" s="118"/>
      <c r="B427" s="118"/>
      <c r="C427" s="118"/>
      <c r="D427" s="119"/>
    </row>
    <row r="428" spans="1:4" s="48" customFormat="1" x14ac:dyDescent="0.3">
      <c r="A428" s="118"/>
      <c r="B428" s="118"/>
      <c r="C428" s="118"/>
      <c r="D428" s="119"/>
    </row>
    <row r="429" spans="1:4" s="48" customFormat="1" x14ac:dyDescent="0.3">
      <c r="A429" s="118"/>
      <c r="B429" s="118"/>
      <c r="C429" s="118"/>
      <c r="D429" s="119"/>
    </row>
    <row r="430" spans="1:4" s="48" customFormat="1" x14ac:dyDescent="0.3">
      <c r="A430" s="118"/>
      <c r="B430" s="118"/>
      <c r="C430" s="118"/>
      <c r="D430" s="119"/>
    </row>
    <row r="431" spans="1:4" s="48" customFormat="1" x14ac:dyDescent="0.3">
      <c r="A431" s="118"/>
      <c r="B431" s="118"/>
      <c r="C431" s="118"/>
      <c r="D431" s="119"/>
    </row>
    <row r="432" spans="1:4" s="48" customFormat="1" x14ac:dyDescent="0.3">
      <c r="A432" s="118"/>
      <c r="B432" s="118"/>
      <c r="C432" s="118"/>
      <c r="D432" s="119"/>
    </row>
    <row r="433" spans="1:4" s="48" customFormat="1" x14ac:dyDescent="0.3">
      <c r="A433" s="118"/>
      <c r="B433" s="118"/>
      <c r="C433" s="118"/>
      <c r="D433" s="119"/>
    </row>
    <row r="434" spans="1:4" s="48" customFormat="1" x14ac:dyDescent="0.3">
      <c r="A434" s="118"/>
      <c r="B434" s="118"/>
      <c r="C434" s="118"/>
      <c r="D434" s="119"/>
    </row>
    <row r="435" spans="1:4" s="48" customFormat="1" x14ac:dyDescent="0.3">
      <c r="A435" s="118"/>
      <c r="B435" s="118"/>
      <c r="C435" s="118"/>
      <c r="D435" s="119"/>
    </row>
    <row r="436" spans="1:4" s="48" customFormat="1" x14ac:dyDescent="0.3">
      <c r="A436" s="118"/>
      <c r="B436" s="118"/>
      <c r="C436" s="118"/>
      <c r="D436" s="119"/>
    </row>
    <row r="437" spans="1:4" s="48" customFormat="1" x14ac:dyDescent="0.3">
      <c r="A437" s="118"/>
      <c r="B437" s="118"/>
      <c r="C437" s="118"/>
      <c r="D437" s="119"/>
    </row>
    <row r="438" spans="1:4" s="48" customFormat="1" x14ac:dyDescent="0.3">
      <c r="A438" s="118"/>
      <c r="B438" s="118"/>
      <c r="C438" s="118"/>
      <c r="D438" s="119"/>
    </row>
    <row r="439" spans="1:4" s="48" customFormat="1" x14ac:dyDescent="0.3">
      <c r="A439" s="118"/>
      <c r="B439" s="118"/>
      <c r="C439" s="118"/>
      <c r="D439" s="119"/>
    </row>
    <row r="440" spans="1:4" s="48" customFormat="1" x14ac:dyDescent="0.3">
      <c r="A440" s="118"/>
      <c r="B440" s="118"/>
      <c r="C440" s="118"/>
      <c r="D440" s="119"/>
    </row>
    <row r="441" spans="1:4" s="48" customFormat="1" x14ac:dyDescent="0.3">
      <c r="A441" s="118"/>
      <c r="B441" s="118"/>
      <c r="C441" s="118"/>
      <c r="D441" s="119"/>
    </row>
    <row r="442" spans="1:4" s="48" customFormat="1" x14ac:dyDescent="0.3">
      <c r="A442" s="118"/>
      <c r="B442" s="118"/>
      <c r="C442" s="118"/>
      <c r="D442" s="119"/>
    </row>
    <row r="443" spans="1:4" s="48" customFormat="1" x14ac:dyDescent="0.3">
      <c r="A443" s="118"/>
      <c r="B443" s="118"/>
      <c r="C443" s="118"/>
      <c r="D443" s="119"/>
    </row>
    <row r="444" spans="1:4" s="48" customFormat="1" x14ac:dyDescent="0.3">
      <c r="A444" s="118"/>
      <c r="B444" s="118"/>
      <c r="C444" s="118"/>
      <c r="D444" s="119"/>
    </row>
    <row r="445" spans="1:4" s="48" customFormat="1" x14ac:dyDescent="0.3">
      <c r="A445" s="118"/>
      <c r="B445" s="118"/>
      <c r="C445" s="118"/>
      <c r="D445" s="119"/>
    </row>
    <row r="446" spans="1:4" s="48" customFormat="1" x14ac:dyDescent="0.3">
      <c r="A446" s="118"/>
      <c r="B446" s="118"/>
      <c r="C446" s="118"/>
      <c r="D446" s="119"/>
    </row>
    <row r="447" spans="1:4" s="48" customFormat="1" x14ac:dyDescent="0.3">
      <c r="A447" s="118"/>
      <c r="B447" s="118"/>
      <c r="C447" s="118"/>
      <c r="D447" s="119"/>
    </row>
    <row r="448" spans="1:4" s="48" customFormat="1" x14ac:dyDescent="0.3">
      <c r="A448" s="118"/>
      <c r="B448" s="118"/>
      <c r="C448" s="118"/>
      <c r="D448" s="119"/>
    </row>
    <row r="449" spans="1:4" s="48" customFormat="1" x14ac:dyDescent="0.3">
      <c r="A449" s="118"/>
      <c r="B449" s="118"/>
      <c r="C449" s="118"/>
      <c r="D449" s="119"/>
    </row>
    <row r="450" spans="1:4" s="48" customFormat="1" x14ac:dyDescent="0.3">
      <c r="A450" s="118"/>
      <c r="B450" s="118"/>
      <c r="C450" s="118"/>
      <c r="D450" s="119"/>
    </row>
    <row r="451" spans="1:4" s="48" customFormat="1" x14ac:dyDescent="0.3">
      <c r="A451" s="118"/>
      <c r="B451" s="118"/>
      <c r="C451" s="118"/>
      <c r="D451" s="119"/>
    </row>
    <row r="452" spans="1:4" s="48" customFormat="1" x14ac:dyDescent="0.3">
      <c r="A452" s="118"/>
      <c r="B452" s="118"/>
      <c r="C452" s="118"/>
      <c r="D452" s="119"/>
    </row>
    <row r="453" spans="1:4" s="48" customFormat="1" x14ac:dyDescent="0.3">
      <c r="A453" s="118"/>
      <c r="B453" s="118"/>
      <c r="C453" s="118"/>
      <c r="D453" s="119"/>
    </row>
    <row r="454" spans="1:4" s="48" customFormat="1" x14ac:dyDescent="0.3">
      <c r="A454" s="118"/>
      <c r="B454" s="118"/>
      <c r="C454" s="118"/>
      <c r="D454" s="119"/>
    </row>
    <row r="455" spans="1:4" s="48" customFormat="1" x14ac:dyDescent="0.3">
      <c r="A455" s="118"/>
      <c r="B455" s="118"/>
      <c r="C455" s="118"/>
      <c r="D455" s="119"/>
    </row>
    <row r="456" spans="1:4" s="48" customFormat="1" x14ac:dyDescent="0.3">
      <c r="A456" s="118"/>
      <c r="B456" s="118"/>
      <c r="C456" s="118"/>
      <c r="D456" s="119"/>
    </row>
    <row r="457" spans="1:4" s="48" customFormat="1" x14ac:dyDescent="0.3">
      <c r="A457" s="118"/>
      <c r="B457" s="118"/>
      <c r="C457" s="118"/>
      <c r="D457" s="119"/>
    </row>
    <row r="458" spans="1:4" s="48" customFormat="1" x14ac:dyDescent="0.3">
      <c r="A458" s="118"/>
      <c r="B458" s="118"/>
      <c r="C458" s="118"/>
      <c r="D458" s="119"/>
    </row>
    <row r="459" spans="1:4" s="48" customFormat="1" x14ac:dyDescent="0.3">
      <c r="A459" s="118"/>
      <c r="B459" s="118"/>
      <c r="C459" s="118"/>
      <c r="D459" s="119"/>
    </row>
    <row r="460" spans="1:4" s="48" customFormat="1" x14ac:dyDescent="0.3">
      <c r="A460" s="118"/>
      <c r="B460" s="118"/>
      <c r="C460" s="118"/>
      <c r="D460" s="119"/>
    </row>
    <row r="461" spans="1:4" s="48" customFormat="1" x14ac:dyDescent="0.3">
      <c r="A461" s="118"/>
      <c r="B461" s="118"/>
      <c r="C461" s="118"/>
      <c r="D461" s="119"/>
    </row>
    <row r="462" spans="1:4" s="48" customFormat="1" x14ac:dyDescent="0.3">
      <c r="A462" s="118"/>
      <c r="B462" s="118"/>
      <c r="C462" s="118"/>
      <c r="D462" s="119"/>
    </row>
    <row r="463" spans="1:4" s="48" customFormat="1" x14ac:dyDescent="0.3">
      <c r="A463" s="118"/>
      <c r="B463" s="118"/>
      <c r="C463" s="118"/>
      <c r="D463" s="119"/>
    </row>
    <row r="464" spans="1:4" s="48" customFormat="1" x14ac:dyDescent="0.3">
      <c r="A464" s="118"/>
      <c r="B464" s="118"/>
      <c r="C464" s="118"/>
      <c r="D464" s="119"/>
    </row>
    <row r="465" spans="1:4" s="48" customFormat="1" x14ac:dyDescent="0.3">
      <c r="A465" s="118"/>
      <c r="B465" s="118"/>
      <c r="C465" s="118"/>
      <c r="D465" s="119"/>
    </row>
    <row r="466" spans="1:4" s="48" customFormat="1" x14ac:dyDescent="0.3">
      <c r="A466" s="118"/>
      <c r="B466" s="118"/>
      <c r="C466" s="118"/>
      <c r="D466" s="119"/>
    </row>
    <row r="467" spans="1:4" s="48" customFormat="1" x14ac:dyDescent="0.3">
      <c r="A467" s="118"/>
      <c r="B467" s="118"/>
      <c r="C467" s="118"/>
      <c r="D467" s="119"/>
    </row>
    <row r="468" spans="1:4" s="48" customFormat="1" x14ac:dyDescent="0.3">
      <c r="A468" s="118"/>
      <c r="B468" s="118"/>
      <c r="C468" s="118"/>
      <c r="D468" s="119"/>
    </row>
    <row r="469" spans="1:4" s="48" customFormat="1" x14ac:dyDescent="0.3">
      <c r="A469" s="118"/>
      <c r="B469" s="118"/>
      <c r="C469" s="118"/>
      <c r="D469" s="119"/>
    </row>
    <row r="470" spans="1:4" s="48" customFormat="1" x14ac:dyDescent="0.3">
      <c r="A470" s="118"/>
      <c r="B470" s="118"/>
      <c r="C470" s="118"/>
      <c r="D470" s="119"/>
    </row>
    <row r="471" spans="1:4" s="48" customFormat="1" x14ac:dyDescent="0.3">
      <c r="A471" s="118"/>
      <c r="B471" s="118"/>
      <c r="C471" s="118"/>
      <c r="D471" s="119"/>
    </row>
    <row r="472" spans="1:4" s="48" customFormat="1" x14ac:dyDescent="0.3">
      <c r="A472" s="118"/>
      <c r="B472" s="118"/>
      <c r="C472" s="118"/>
      <c r="D472" s="119"/>
    </row>
    <row r="473" spans="1:4" s="48" customFormat="1" x14ac:dyDescent="0.3">
      <c r="A473" s="118"/>
      <c r="B473" s="118"/>
      <c r="C473" s="118"/>
      <c r="D473" s="119"/>
    </row>
    <row r="474" spans="1:4" s="48" customFormat="1" x14ac:dyDescent="0.3">
      <c r="A474" s="118"/>
      <c r="B474" s="118"/>
      <c r="C474" s="118"/>
      <c r="D474" s="119"/>
    </row>
    <row r="475" spans="1:4" s="48" customFormat="1" x14ac:dyDescent="0.3">
      <c r="A475" s="118"/>
      <c r="B475" s="118"/>
      <c r="C475" s="118"/>
      <c r="D475" s="119"/>
    </row>
    <row r="476" spans="1:4" s="48" customFormat="1" x14ac:dyDescent="0.3">
      <c r="A476" s="118"/>
      <c r="B476" s="118"/>
      <c r="C476" s="118"/>
      <c r="D476" s="119"/>
    </row>
    <row r="477" spans="1:4" s="48" customFormat="1" x14ac:dyDescent="0.3">
      <c r="A477" s="118"/>
      <c r="B477" s="118"/>
      <c r="C477" s="118"/>
      <c r="D477" s="119"/>
    </row>
    <row r="478" spans="1:4" s="48" customFormat="1" x14ac:dyDescent="0.3">
      <c r="A478" s="118"/>
      <c r="B478" s="118"/>
      <c r="C478" s="118"/>
      <c r="D478" s="119"/>
    </row>
    <row r="479" spans="1:4" s="48" customFormat="1" x14ac:dyDescent="0.3">
      <c r="A479" s="118"/>
      <c r="B479" s="118"/>
      <c r="C479" s="118"/>
      <c r="D479" s="119"/>
    </row>
    <row r="480" spans="1:4" s="48" customFormat="1" x14ac:dyDescent="0.3">
      <c r="A480" s="118"/>
      <c r="B480" s="118"/>
      <c r="C480" s="118"/>
      <c r="D480" s="119"/>
    </row>
    <row r="481" spans="1:4" s="48" customFormat="1" x14ac:dyDescent="0.3">
      <c r="A481" s="118"/>
      <c r="B481" s="118"/>
      <c r="C481" s="118"/>
      <c r="D481" s="119"/>
    </row>
    <row r="482" spans="1:4" s="48" customFormat="1" x14ac:dyDescent="0.3">
      <c r="A482" s="118"/>
      <c r="B482" s="118"/>
      <c r="C482" s="118"/>
      <c r="D482" s="119"/>
    </row>
    <row r="483" spans="1:4" s="48" customFormat="1" x14ac:dyDescent="0.3">
      <c r="A483" s="118"/>
      <c r="B483" s="118"/>
      <c r="C483" s="118"/>
      <c r="D483" s="119"/>
    </row>
    <row r="484" spans="1:4" s="48" customFormat="1" x14ac:dyDescent="0.3">
      <c r="A484" s="118"/>
      <c r="B484" s="118"/>
      <c r="C484" s="118"/>
      <c r="D484" s="119"/>
    </row>
    <row r="485" spans="1:4" s="48" customFormat="1" x14ac:dyDescent="0.3">
      <c r="A485" s="118"/>
      <c r="B485" s="118"/>
      <c r="C485" s="118"/>
      <c r="D485" s="119"/>
    </row>
    <row r="486" spans="1:4" s="48" customFormat="1" x14ac:dyDescent="0.3">
      <c r="A486" s="118"/>
      <c r="B486" s="118"/>
      <c r="C486" s="118"/>
      <c r="D486" s="119"/>
    </row>
    <row r="487" spans="1:4" s="48" customFormat="1" x14ac:dyDescent="0.3">
      <c r="A487" s="118"/>
      <c r="B487" s="118"/>
      <c r="C487" s="118"/>
      <c r="D487" s="119"/>
    </row>
    <row r="488" spans="1:4" s="48" customFormat="1" x14ac:dyDescent="0.3">
      <c r="A488" s="118"/>
      <c r="B488" s="118"/>
      <c r="C488" s="118"/>
      <c r="D488" s="119"/>
    </row>
    <row r="489" spans="1:4" s="48" customFormat="1" x14ac:dyDescent="0.3">
      <c r="A489" s="118"/>
      <c r="B489" s="118"/>
      <c r="C489" s="118"/>
      <c r="D489" s="119"/>
    </row>
    <row r="490" spans="1:4" s="48" customFormat="1" x14ac:dyDescent="0.3">
      <c r="A490" s="118"/>
      <c r="B490" s="118"/>
      <c r="C490" s="118"/>
      <c r="D490" s="119"/>
    </row>
    <row r="491" spans="1:4" s="48" customFormat="1" x14ac:dyDescent="0.3">
      <c r="A491" s="118"/>
      <c r="B491" s="118"/>
      <c r="C491" s="118"/>
      <c r="D491" s="119"/>
    </row>
    <row r="492" spans="1:4" s="48" customFormat="1" x14ac:dyDescent="0.3">
      <c r="A492" s="118"/>
      <c r="B492" s="118"/>
      <c r="C492" s="118"/>
      <c r="D492" s="119"/>
    </row>
    <row r="493" spans="1:4" s="48" customFormat="1" x14ac:dyDescent="0.3">
      <c r="A493" s="118"/>
      <c r="B493" s="118"/>
      <c r="C493" s="118"/>
      <c r="D493" s="119"/>
    </row>
    <row r="494" spans="1:4" s="48" customFormat="1" x14ac:dyDescent="0.3">
      <c r="A494" s="118"/>
      <c r="B494" s="118"/>
      <c r="C494" s="118"/>
      <c r="D494" s="119"/>
    </row>
    <row r="495" spans="1:4" s="48" customFormat="1" x14ac:dyDescent="0.3">
      <c r="A495" s="118"/>
      <c r="B495" s="118"/>
      <c r="C495" s="118"/>
      <c r="D495" s="119"/>
    </row>
    <row r="496" spans="1:4" s="48" customFormat="1" x14ac:dyDescent="0.3">
      <c r="A496" s="118"/>
      <c r="B496" s="118"/>
      <c r="C496" s="118"/>
      <c r="D496" s="119"/>
    </row>
    <row r="497" spans="1:4" s="48" customFormat="1" x14ac:dyDescent="0.3">
      <c r="A497" s="118"/>
      <c r="B497" s="118"/>
      <c r="C497" s="118"/>
      <c r="D497" s="119"/>
    </row>
    <row r="498" spans="1:4" s="48" customFormat="1" x14ac:dyDescent="0.3">
      <c r="A498" s="118"/>
      <c r="B498" s="118"/>
      <c r="C498" s="118"/>
      <c r="D498" s="119"/>
    </row>
    <row r="499" spans="1:4" s="48" customFormat="1" x14ac:dyDescent="0.3">
      <c r="A499" s="118"/>
      <c r="B499" s="118"/>
      <c r="C499" s="118"/>
      <c r="D499" s="119"/>
    </row>
    <row r="500" spans="1:4" s="48" customFormat="1" x14ac:dyDescent="0.3">
      <c r="A500" s="118"/>
      <c r="B500" s="118"/>
      <c r="C500" s="118"/>
      <c r="D500" s="119"/>
    </row>
    <row r="501" spans="1:4" s="48" customFormat="1" x14ac:dyDescent="0.3">
      <c r="A501" s="118"/>
      <c r="B501" s="118"/>
      <c r="C501" s="118"/>
      <c r="D501" s="119"/>
    </row>
    <row r="502" spans="1:4" s="48" customFormat="1" x14ac:dyDescent="0.3">
      <c r="A502" s="118"/>
      <c r="B502" s="118"/>
      <c r="C502" s="118"/>
      <c r="D502" s="119"/>
    </row>
    <row r="503" spans="1:4" s="48" customFormat="1" x14ac:dyDescent="0.3">
      <c r="A503" s="118"/>
      <c r="B503" s="118"/>
      <c r="C503" s="118"/>
      <c r="D503" s="119"/>
    </row>
    <row r="504" spans="1:4" s="48" customFormat="1" x14ac:dyDescent="0.3">
      <c r="A504" s="118"/>
      <c r="B504" s="118"/>
      <c r="C504" s="118"/>
      <c r="D504" s="119"/>
    </row>
    <row r="505" spans="1:4" s="48" customFormat="1" x14ac:dyDescent="0.3">
      <c r="A505" s="118"/>
      <c r="B505" s="118"/>
      <c r="C505" s="118"/>
      <c r="D505" s="119"/>
    </row>
    <row r="506" spans="1:4" s="48" customFormat="1" x14ac:dyDescent="0.3">
      <c r="A506" s="118"/>
      <c r="B506" s="118"/>
      <c r="C506" s="118"/>
      <c r="D506" s="119"/>
    </row>
    <row r="507" spans="1:4" s="48" customFormat="1" x14ac:dyDescent="0.3">
      <c r="A507" s="118"/>
      <c r="B507" s="118"/>
      <c r="C507" s="118"/>
      <c r="D507" s="119"/>
    </row>
    <row r="508" spans="1:4" s="48" customFormat="1" x14ac:dyDescent="0.3">
      <c r="A508" s="118"/>
      <c r="B508" s="118"/>
      <c r="C508" s="118"/>
      <c r="D508" s="119"/>
    </row>
    <row r="509" spans="1:4" s="48" customFormat="1" x14ac:dyDescent="0.3">
      <c r="A509" s="118"/>
      <c r="B509" s="118"/>
      <c r="C509" s="118"/>
      <c r="D509" s="119"/>
    </row>
    <row r="510" spans="1:4" s="48" customFormat="1" x14ac:dyDescent="0.3">
      <c r="A510" s="118"/>
      <c r="B510" s="118"/>
      <c r="C510" s="118"/>
      <c r="D510" s="119"/>
    </row>
    <row r="511" spans="1:4" s="48" customFormat="1" x14ac:dyDescent="0.3">
      <c r="A511" s="118"/>
      <c r="B511" s="118"/>
      <c r="C511" s="118"/>
      <c r="D511" s="119"/>
    </row>
    <row r="512" spans="1:4" s="48" customFormat="1" x14ac:dyDescent="0.3">
      <c r="A512" s="118"/>
      <c r="B512" s="118"/>
      <c r="C512" s="118"/>
      <c r="D512" s="119"/>
    </row>
    <row r="513" spans="1:4" s="48" customFormat="1" x14ac:dyDescent="0.3">
      <c r="A513" s="118"/>
      <c r="B513" s="118"/>
      <c r="C513" s="118"/>
      <c r="D513" s="119"/>
    </row>
    <row r="514" spans="1:4" s="48" customFormat="1" x14ac:dyDescent="0.3">
      <c r="A514" s="118"/>
      <c r="B514" s="118"/>
      <c r="C514" s="118"/>
      <c r="D514" s="119"/>
    </row>
    <row r="515" spans="1:4" s="48" customFormat="1" x14ac:dyDescent="0.3">
      <c r="A515" s="118"/>
      <c r="B515" s="118"/>
      <c r="C515" s="118"/>
      <c r="D515" s="119"/>
    </row>
    <row r="516" spans="1:4" s="48" customFormat="1" x14ac:dyDescent="0.3">
      <c r="A516" s="118"/>
      <c r="B516" s="118"/>
      <c r="C516" s="118"/>
      <c r="D516" s="119"/>
    </row>
    <row r="517" spans="1:4" s="48" customFormat="1" x14ac:dyDescent="0.3">
      <c r="A517" s="118"/>
      <c r="B517" s="118"/>
      <c r="C517" s="118"/>
      <c r="D517" s="119"/>
    </row>
    <row r="518" spans="1:4" s="48" customFormat="1" x14ac:dyDescent="0.3">
      <c r="A518" s="118"/>
      <c r="B518" s="118"/>
      <c r="C518" s="118"/>
      <c r="D518" s="119"/>
    </row>
    <row r="519" spans="1:4" s="48" customFormat="1" x14ac:dyDescent="0.3">
      <c r="A519" s="118"/>
      <c r="B519" s="118"/>
      <c r="C519" s="118"/>
      <c r="D519" s="119"/>
    </row>
    <row r="520" spans="1:4" s="48" customFormat="1" x14ac:dyDescent="0.3">
      <c r="A520" s="118"/>
      <c r="B520" s="118"/>
      <c r="C520" s="118"/>
      <c r="D520" s="119"/>
    </row>
    <row r="521" spans="1:4" s="48" customFormat="1" x14ac:dyDescent="0.3">
      <c r="A521" s="118"/>
      <c r="B521" s="118"/>
      <c r="C521" s="118"/>
      <c r="D521" s="119"/>
    </row>
    <row r="522" spans="1:4" s="48" customFormat="1" x14ac:dyDescent="0.3">
      <c r="A522" s="118"/>
      <c r="B522" s="118"/>
      <c r="C522" s="118"/>
      <c r="D522" s="119"/>
    </row>
    <row r="523" spans="1:4" s="48" customFormat="1" x14ac:dyDescent="0.3">
      <c r="A523" s="118"/>
      <c r="B523" s="118"/>
      <c r="C523" s="118"/>
      <c r="D523" s="119"/>
    </row>
    <row r="524" spans="1:4" s="48" customFormat="1" x14ac:dyDescent="0.3">
      <c r="A524" s="118"/>
      <c r="B524" s="118"/>
      <c r="C524" s="118"/>
      <c r="D524" s="119"/>
    </row>
    <row r="525" spans="1:4" s="48" customFormat="1" x14ac:dyDescent="0.3">
      <c r="A525" s="118"/>
      <c r="B525" s="118"/>
      <c r="C525" s="118"/>
      <c r="D525" s="119"/>
    </row>
    <row r="526" spans="1:4" s="48" customFormat="1" x14ac:dyDescent="0.3">
      <c r="A526" s="118"/>
      <c r="B526" s="118"/>
      <c r="C526" s="118"/>
      <c r="D526" s="119"/>
    </row>
    <row r="527" spans="1:4" s="48" customFormat="1" x14ac:dyDescent="0.3">
      <c r="A527" s="118"/>
      <c r="B527" s="118"/>
      <c r="C527" s="118"/>
      <c r="D527" s="119"/>
    </row>
    <row r="528" spans="1:4" s="48" customFormat="1" x14ac:dyDescent="0.3">
      <c r="A528" s="118"/>
      <c r="B528" s="118"/>
      <c r="C528" s="118"/>
      <c r="D528" s="119"/>
    </row>
    <row r="529" spans="1:4" s="48" customFormat="1" x14ac:dyDescent="0.3">
      <c r="A529" s="118"/>
      <c r="B529" s="118"/>
      <c r="C529" s="118"/>
      <c r="D529" s="119"/>
    </row>
    <row r="530" spans="1:4" s="48" customFormat="1" x14ac:dyDescent="0.3">
      <c r="A530" s="118"/>
      <c r="B530" s="118"/>
      <c r="C530" s="118"/>
      <c r="D530" s="119"/>
    </row>
    <row r="531" spans="1:4" s="48" customFormat="1" x14ac:dyDescent="0.3">
      <c r="A531" s="118"/>
      <c r="B531" s="118"/>
      <c r="C531" s="118"/>
      <c r="D531" s="119"/>
    </row>
    <row r="532" spans="1:4" s="48" customFormat="1" x14ac:dyDescent="0.3">
      <c r="A532" s="118"/>
      <c r="B532" s="118"/>
      <c r="C532" s="118"/>
      <c r="D532" s="119"/>
    </row>
    <row r="533" spans="1:4" s="48" customFormat="1" x14ac:dyDescent="0.3">
      <c r="A533" s="118"/>
      <c r="B533" s="118"/>
      <c r="C533" s="118"/>
      <c r="D533" s="119"/>
    </row>
    <row r="534" spans="1:4" s="48" customFormat="1" x14ac:dyDescent="0.3">
      <c r="A534" s="118"/>
      <c r="B534" s="118"/>
      <c r="C534" s="118"/>
      <c r="D534" s="119"/>
    </row>
    <row r="535" spans="1:4" s="48" customFormat="1" x14ac:dyDescent="0.3">
      <c r="A535" s="118"/>
      <c r="B535" s="118"/>
      <c r="C535" s="118"/>
      <c r="D535" s="119"/>
    </row>
    <row r="536" spans="1:4" s="48" customFormat="1" x14ac:dyDescent="0.3">
      <c r="A536" s="118"/>
      <c r="B536" s="118"/>
      <c r="C536" s="118"/>
      <c r="D536" s="119"/>
    </row>
    <row r="537" spans="1:4" s="48" customFormat="1" x14ac:dyDescent="0.3">
      <c r="A537" s="118"/>
      <c r="B537" s="118"/>
      <c r="C537" s="118"/>
      <c r="D537" s="119"/>
    </row>
    <row r="538" spans="1:4" s="48" customFormat="1" x14ac:dyDescent="0.3">
      <c r="A538" s="118"/>
      <c r="B538" s="118"/>
      <c r="C538" s="118"/>
      <c r="D538" s="119"/>
    </row>
    <row r="539" spans="1:4" s="48" customFormat="1" x14ac:dyDescent="0.3">
      <c r="A539" s="118"/>
      <c r="B539" s="118"/>
      <c r="C539" s="118"/>
      <c r="D539" s="119"/>
    </row>
    <row r="540" spans="1:4" s="48" customFormat="1" x14ac:dyDescent="0.3">
      <c r="A540" s="118"/>
      <c r="B540" s="118"/>
      <c r="C540" s="118"/>
      <c r="D540" s="119"/>
    </row>
    <row r="541" spans="1:4" s="48" customFormat="1" x14ac:dyDescent="0.3">
      <c r="A541" s="118"/>
      <c r="B541" s="118"/>
      <c r="C541" s="118"/>
      <c r="D541" s="119"/>
    </row>
    <row r="542" spans="1:4" s="48" customFormat="1" x14ac:dyDescent="0.3">
      <c r="A542" s="118"/>
      <c r="B542" s="118"/>
      <c r="C542" s="118"/>
      <c r="D542" s="119"/>
    </row>
    <row r="543" spans="1:4" s="48" customFormat="1" x14ac:dyDescent="0.3">
      <c r="A543" s="118"/>
      <c r="B543" s="118"/>
      <c r="C543" s="118"/>
      <c r="D543" s="119"/>
    </row>
    <row r="544" spans="1:4" s="48" customFormat="1" x14ac:dyDescent="0.3">
      <c r="A544" s="118"/>
      <c r="B544" s="118"/>
      <c r="C544" s="118"/>
      <c r="D544" s="119"/>
    </row>
    <row r="545" spans="1:4" s="48" customFormat="1" x14ac:dyDescent="0.3">
      <c r="A545" s="118"/>
      <c r="B545" s="118"/>
      <c r="C545" s="118"/>
      <c r="D545" s="119"/>
    </row>
    <row r="546" spans="1:4" s="48" customFormat="1" x14ac:dyDescent="0.3">
      <c r="A546" s="118"/>
      <c r="B546" s="118"/>
      <c r="C546" s="118"/>
      <c r="D546" s="119"/>
    </row>
    <row r="547" spans="1:4" s="48" customFormat="1" x14ac:dyDescent="0.3">
      <c r="A547" s="118"/>
      <c r="B547" s="118"/>
      <c r="C547" s="118"/>
      <c r="D547" s="119"/>
    </row>
    <row r="548" spans="1:4" s="48" customFormat="1" x14ac:dyDescent="0.3">
      <c r="A548" s="118"/>
      <c r="B548" s="118"/>
      <c r="C548" s="118"/>
      <c r="D548" s="119"/>
    </row>
    <row r="549" spans="1:4" s="48" customFormat="1" x14ac:dyDescent="0.3">
      <c r="A549" s="118"/>
      <c r="B549" s="118"/>
      <c r="C549" s="118"/>
      <c r="D549" s="119"/>
    </row>
    <row r="550" spans="1:4" s="48" customFormat="1" x14ac:dyDescent="0.3">
      <c r="A550" s="118"/>
      <c r="B550" s="118"/>
      <c r="C550" s="118"/>
      <c r="D550" s="119"/>
    </row>
    <row r="551" spans="1:4" s="48" customFormat="1" x14ac:dyDescent="0.3">
      <c r="A551" s="118"/>
      <c r="B551" s="118"/>
      <c r="C551" s="118"/>
      <c r="D551" s="119"/>
    </row>
    <row r="552" spans="1:4" s="48" customFormat="1" x14ac:dyDescent="0.3">
      <c r="A552" s="118"/>
      <c r="B552" s="118"/>
      <c r="C552" s="118"/>
      <c r="D552" s="119"/>
    </row>
    <row r="553" spans="1:4" s="48" customFormat="1" x14ac:dyDescent="0.3">
      <c r="A553" s="118"/>
      <c r="B553" s="118"/>
      <c r="C553" s="118"/>
      <c r="D553" s="119"/>
    </row>
    <row r="554" spans="1:4" s="48" customFormat="1" x14ac:dyDescent="0.3">
      <c r="A554" s="118"/>
      <c r="B554" s="118"/>
      <c r="C554" s="118"/>
      <c r="D554" s="119"/>
    </row>
    <row r="555" spans="1:4" s="48" customFormat="1" x14ac:dyDescent="0.3">
      <c r="A555" s="118"/>
      <c r="B555" s="118"/>
      <c r="C555" s="118"/>
      <c r="D555" s="119"/>
    </row>
    <row r="556" spans="1:4" s="48" customFormat="1" x14ac:dyDescent="0.3">
      <c r="A556" s="118"/>
      <c r="B556" s="118"/>
      <c r="C556" s="118"/>
      <c r="D556" s="119"/>
    </row>
    <row r="557" spans="1:4" s="48" customFormat="1" x14ac:dyDescent="0.3">
      <c r="A557" s="118"/>
      <c r="B557" s="118"/>
      <c r="C557" s="118"/>
      <c r="D557" s="119"/>
    </row>
    <row r="558" spans="1:4" s="48" customFormat="1" x14ac:dyDescent="0.3">
      <c r="A558" s="118"/>
      <c r="B558" s="118"/>
      <c r="C558" s="118"/>
      <c r="D558" s="119"/>
    </row>
    <row r="559" spans="1:4" s="48" customFormat="1" x14ac:dyDescent="0.3">
      <c r="A559" s="118"/>
      <c r="B559" s="118"/>
      <c r="C559" s="118"/>
      <c r="D559" s="119"/>
    </row>
    <row r="560" spans="1:4" s="48" customFormat="1" x14ac:dyDescent="0.3">
      <c r="A560" s="118"/>
      <c r="B560" s="118"/>
      <c r="C560" s="118"/>
      <c r="D560" s="119"/>
    </row>
    <row r="561" spans="1:4" s="48" customFormat="1" x14ac:dyDescent="0.3">
      <c r="A561" s="118"/>
      <c r="B561" s="118"/>
      <c r="C561" s="118"/>
      <c r="D561" s="119"/>
    </row>
    <row r="562" spans="1:4" s="48" customFormat="1" x14ac:dyDescent="0.3">
      <c r="A562" s="118"/>
      <c r="B562" s="118"/>
      <c r="C562" s="118"/>
      <c r="D562" s="119"/>
    </row>
    <row r="563" spans="1:4" s="48" customFormat="1" x14ac:dyDescent="0.3">
      <c r="A563" s="118"/>
      <c r="B563" s="118"/>
      <c r="C563" s="118"/>
      <c r="D563" s="119"/>
    </row>
    <row r="564" spans="1:4" s="48" customFormat="1" x14ac:dyDescent="0.3">
      <c r="A564" s="118"/>
      <c r="B564" s="118"/>
      <c r="C564" s="118"/>
      <c r="D564" s="119"/>
    </row>
    <row r="565" spans="1:4" s="48" customFormat="1" x14ac:dyDescent="0.3">
      <c r="A565" s="118"/>
      <c r="B565" s="118"/>
      <c r="C565" s="118"/>
      <c r="D565" s="119"/>
    </row>
    <row r="566" spans="1:4" s="48" customFormat="1" x14ac:dyDescent="0.3">
      <c r="A566" s="118"/>
      <c r="B566" s="118"/>
      <c r="C566" s="118"/>
      <c r="D566" s="119"/>
    </row>
    <row r="567" spans="1:4" s="48" customFormat="1" x14ac:dyDescent="0.3">
      <c r="A567" s="118"/>
      <c r="B567" s="118"/>
      <c r="C567" s="118"/>
      <c r="D567" s="119"/>
    </row>
    <row r="568" spans="1:4" s="48" customFormat="1" x14ac:dyDescent="0.3">
      <c r="A568" s="118"/>
      <c r="B568" s="118"/>
      <c r="C568" s="118"/>
      <c r="D568" s="119"/>
    </row>
    <row r="569" spans="1:4" s="48" customFormat="1" x14ac:dyDescent="0.3">
      <c r="A569" s="118"/>
      <c r="B569" s="118"/>
      <c r="C569" s="118"/>
      <c r="D569" s="119"/>
    </row>
    <row r="570" spans="1:4" s="48" customFormat="1" x14ac:dyDescent="0.3">
      <c r="A570" s="118"/>
      <c r="B570" s="118"/>
      <c r="C570" s="118"/>
      <c r="D570" s="119"/>
    </row>
    <row r="571" spans="1:4" s="48" customFormat="1" x14ac:dyDescent="0.3">
      <c r="A571" s="118"/>
      <c r="B571" s="118"/>
      <c r="C571" s="118"/>
      <c r="D571" s="119"/>
    </row>
    <row r="572" spans="1:4" s="48" customFormat="1" x14ac:dyDescent="0.3">
      <c r="A572" s="118"/>
      <c r="B572" s="118"/>
      <c r="C572" s="118"/>
      <c r="D572" s="119"/>
    </row>
    <row r="573" spans="1:4" s="48" customFormat="1" x14ac:dyDescent="0.3">
      <c r="A573" s="118"/>
      <c r="B573" s="118"/>
      <c r="C573" s="118"/>
      <c r="D573" s="119"/>
    </row>
    <row r="574" spans="1:4" s="48" customFormat="1" x14ac:dyDescent="0.3">
      <c r="A574" s="118"/>
      <c r="B574" s="118"/>
      <c r="C574" s="118"/>
      <c r="D574" s="119"/>
    </row>
    <row r="575" spans="1:4" s="48" customFormat="1" x14ac:dyDescent="0.3">
      <c r="A575" s="118"/>
      <c r="B575" s="118"/>
      <c r="C575" s="118"/>
      <c r="D575" s="119"/>
    </row>
    <row r="576" spans="1:4" s="48" customFormat="1" x14ac:dyDescent="0.3">
      <c r="A576" s="118"/>
      <c r="B576" s="118"/>
      <c r="C576" s="118"/>
      <c r="D576" s="119"/>
    </row>
    <row r="577" spans="1:4" s="48" customFormat="1" x14ac:dyDescent="0.3">
      <c r="A577" s="118"/>
      <c r="B577" s="118"/>
      <c r="C577" s="118"/>
      <c r="D577" s="119"/>
    </row>
    <row r="578" spans="1:4" s="48" customFormat="1" x14ac:dyDescent="0.3">
      <c r="A578" s="118"/>
      <c r="B578" s="118"/>
      <c r="C578" s="118"/>
      <c r="D578" s="119"/>
    </row>
    <row r="579" spans="1:4" s="48" customFormat="1" x14ac:dyDescent="0.3">
      <c r="A579" s="118"/>
      <c r="B579" s="118"/>
      <c r="C579" s="118"/>
      <c r="D579" s="119"/>
    </row>
    <row r="580" spans="1:4" s="48" customFormat="1" x14ac:dyDescent="0.3">
      <c r="A580" s="118"/>
      <c r="B580" s="118"/>
      <c r="C580" s="118"/>
      <c r="D580" s="119"/>
    </row>
    <row r="581" spans="1:4" s="48" customFormat="1" x14ac:dyDescent="0.3">
      <c r="A581" s="118"/>
      <c r="B581" s="118"/>
      <c r="C581" s="118"/>
      <c r="D581" s="119"/>
    </row>
    <row r="582" spans="1:4" s="48" customFormat="1" x14ac:dyDescent="0.3">
      <c r="A582" s="118"/>
      <c r="B582" s="118"/>
      <c r="C582" s="118"/>
      <c r="D582" s="119"/>
    </row>
    <row r="583" spans="1:4" s="48" customFormat="1" x14ac:dyDescent="0.3">
      <c r="A583" s="118"/>
      <c r="B583" s="118"/>
      <c r="C583" s="118"/>
      <c r="D583" s="119"/>
    </row>
    <row r="584" spans="1:4" s="48" customFormat="1" x14ac:dyDescent="0.3">
      <c r="A584" s="118"/>
      <c r="B584" s="118"/>
      <c r="C584" s="118"/>
      <c r="D584" s="119"/>
    </row>
    <row r="585" spans="1:4" s="48" customFormat="1" x14ac:dyDescent="0.3">
      <c r="A585" s="118"/>
      <c r="B585" s="118"/>
      <c r="C585" s="118"/>
      <c r="D585" s="119"/>
    </row>
    <row r="586" spans="1:4" s="48" customFormat="1" x14ac:dyDescent="0.3">
      <c r="A586" s="118"/>
      <c r="B586" s="118"/>
      <c r="C586" s="118"/>
      <c r="D586" s="119"/>
    </row>
    <row r="587" spans="1:4" s="48" customFormat="1" x14ac:dyDescent="0.3">
      <c r="A587" s="118"/>
      <c r="B587" s="118"/>
      <c r="C587" s="118"/>
      <c r="D587" s="119"/>
    </row>
    <row r="588" spans="1:4" s="48" customFormat="1" x14ac:dyDescent="0.3">
      <c r="A588" s="118"/>
      <c r="B588" s="118"/>
      <c r="C588" s="118"/>
      <c r="D588" s="119"/>
    </row>
    <row r="589" spans="1:4" s="48" customFormat="1" x14ac:dyDescent="0.3">
      <c r="A589" s="118"/>
      <c r="B589" s="118"/>
      <c r="C589" s="118"/>
      <c r="D589" s="119"/>
    </row>
    <row r="590" spans="1:4" s="48" customFormat="1" x14ac:dyDescent="0.3">
      <c r="A590" s="118"/>
      <c r="B590" s="118"/>
      <c r="C590" s="118"/>
      <c r="D590" s="119"/>
    </row>
    <row r="591" spans="1:4" s="48" customFormat="1" x14ac:dyDescent="0.3">
      <c r="A591" s="118"/>
      <c r="B591" s="118"/>
      <c r="C591" s="118"/>
      <c r="D591" s="119"/>
    </row>
    <row r="592" spans="1:4" s="48" customFormat="1" x14ac:dyDescent="0.3">
      <c r="A592" s="118"/>
      <c r="B592" s="118"/>
      <c r="C592" s="118"/>
      <c r="D592" s="119"/>
    </row>
    <row r="593" spans="1:4" s="48" customFormat="1" x14ac:dyDescent="0.3">
      <c r="A593" s="118"/>
      <c r="B593" s="118"/>
      <c r="C593" s="118"/>
      <c r="D593" s="119"/>
    </row>
    <row r="594" spans="1:4" s="48" customFormat="1" x14ac:dyDescent="0.3">
      <c r="A594" s="118"/>
      <c r="B594" s="118"/>
      <c r="C594" s="118"/>
      <c r="D594" s="119"/>
    </row>
    <row r="595" spans="1:4" s="48" customFormat="1" x14ac:dyDescent="0.3">
      <c r="A595" s="118"/>
      <c r="B595" s="118"/>
      <c r="C595" s="118"/>
      <c r="D595" s="119"/>
    </row>
    <row r="596" spans="1:4" s="48" customFormat="1" x14ac:dyDescent="0.3">
      <c r="A596" s="118"/>
      <c r="B596" s="118"/>
      <c r="C596" s="118"/>
      <c r="D596" s="119"/>
    </row>
    <row r="597" spans="1:4" s="48" customFormat="1" x14ac:dyDescent="0.3">
      <c r="A597" s="118"/>
      <c r="B597" s="118"/>
      <c r="C597" s="118"/>
      <c r="D597" s="119"/>
    </row>
    <row r="598" spans="1:4" s="48" customFormat="1" x14ac:dyDescent="0.3">
      <c r="A598" s="118"/>
      <c r="B598" s="118"/>
      <c r="C598" s="118"/>
      <c r="D598" s="119"/>
    </row>
    <row r="599" spans="1:4" s="48" customFormat="1" x14ac:dyDescent="0.3">
      <c r="A599" s="118"/>
      <c r="B599" s="118"/>
      <c r="C599" s="118"/>
      <c r="D599" s="119"/>
    </row>
    <row r="600" spans="1:4" s="48" customFormat="1" x14ac:dyDescent="0.3">
      <c r="A600" s="118"/>
      <c r="B600" s="118"/>
      <c r="C600" s="118"/>
      <c r="D600" s="119"/>
    </row>
    <row r="601" spans="1:4" s="48" customFormat="1" x14ac:dyDescent="0.3">
      <c r="A601" s="118"/>
      <c r="B601" s="118"/>
      <c r="C601" s="118"/>
      <c r="D601" s="119"/>
    </row>
    <row r="602" spans="1:4" s="48" customFormat="1" x14ac:dyDescent="0.3">
      <c r="A602" s="118"/>
      <c r="B602" s="118"/>
      <c r="C602" s="118"/>
      <c r="D602" s="119"/>
    </row>
    <row r="603" spans="1:4" s="48" customFormat="1" x14ac:dyDescent="0.3">
      <c r="A603" s="118"/>
      <c r="B603" s="118"/>
      <c r="C603" s="118"/>
      <c r="D603" s="119"/>
    </row>
    <row r="604" spans="1:4" s="48" customFormat="1" x14ac:dyDescent="0.3">
      <c r="A604" s="118"/>
      <c r="B604" s="118"/>
      <c r="C604" s="118"/>
      <c r="D604" s="119"/>
    </row>
    <row r="605" spans="1:4" s="48" customFormat="1" x14ac:dyDescent="0.3">
      <c r="A605" s="118"/>
      <c r="B605" s="118"/>
      <c r="C605" s="118"/>
      <c r="D605" s="119"/>
    </row>
    <row r="606" spans="1:4" s="48" customFormat="1" x14ac:dyDescent="0.3">
      <c r="A606" s="118"/>
      <c r="B606" s="118"/>
      <c r="C606" s="118"/>
      <c r="D606" s="119"/>
    </row>
    <row r="607" spans="1:4" s="48" customFormat="1" x14ac:dyDescent="0.3">
      <c r="A607" s="118"/>
      <c r="B607" s="118"/>
      <c r="C607" s="118"/>
      <c r="D607" s="119"/>
    </row>
    <row r="608" spans="1:4" s="48" customFormat="1" x14ac:dyDescent="0.3">
      <c r="A608" s="118"/>
      <c r="B608" s="118"/>
      <c r="C608" s="118"/>
      <c r="D608" s="119"/>
    </row>
    <row r="609" spans="1:4" s="48" customFormat="1" x14ac:dyDescent="0.3">
      <c r="A609" s="118"/>
      <c r="B609" s="118"/>
      <c r="C609" s="118"/>
      <c r="D609" s="119"/>
    </row>
    <row r="610" spans="1:4" s="48" customFormat="1" x14ac:dyDescent="0.3">
      <c r="A610" s="118"/>
      <c r="B610" s="118"/>
      <c r="C610" s="118"/>
      <c r="D610" s="119"/>
    </row>
    <row r="611" spans="1:4" s="48" customFormat="1" x14ac:dyDescent="0.3">
      <c r="A611" s="118"/>
      <c r="B611" s="118"/>
      <c r="C611" s="118"/>
      <c r="D611" s="119"/>
    </row>
    <row r="612" spans="1:4" s="48" customFormat="1" x14ac:dyDescent="0.3">
      <c r="A612" s="118"/>
      <c r="B612" s="118"/>
      <c r="C612" s="118"/>
      <c r="D612" s="119"/>
    </row>
    <row r="613" spans="1:4" s="48" customFormat="1" x14ac:dyDescent="0.3">
      <c r="A613" s="118"/>
      <c r="B613" s="118"/>
      <c r="C613" s="118"/>
      <c r="D613" s="119"/>
    </row>
    <row r="614" spans="1:4" s="48" customFormat="1" x14ac:dyDescent="0.3">
      <c r="A614" s="118"/>
      <c r="B614" s="118"/>
      <c r="C614" s="118"/>
      <c r="D614" s="119"/>
    </row>
    <row r="615" spans="1:4" s="48" customFormat="1" x14ac:dyDescent="0.3">
      <c r="A615" s="118"/>
      <c r="B615" s="118"/>
      <c r="C615" s="118"/>
      <c r="D615" s="119"/>
    </row>
    <row r="616" spans="1:4" s="48" customFormat="1" x14ac:dyDescent="0.3">
      <c r="A616" s="118"/>
      <c r="B616" s="118"/>
      <c r="C616" s="118"/>
      <c r="D616" s="119"/>
    </row>
    <row r="617" spans="1:4" s="48" customFormat="1" x14ac:dyDescent="0.3">
      <c r="A617" s="118"/>
      <c r="B617" s="118"/>
      <c r="C617" s="118"/>
      <c r="D617" s="119"/>
    </row>
    <row r="618" spans="1:4" s="48" customFormat="1" x14ac:dyDescent="0.3">
      <c r="A618" s="118"/>
      <c r="B618" s="118"/>
      <c r="C618" s="118"/>
      <c r="D618" s="119"/>
    </row>
    <row r="619" spans="1:4" s="48" customFormat="1" x14ac:dyDescent="0.3">
      <c r="A619" s="118"/>
      <c r="B619" s="118"/>
      <c r="C619" s="118"/>
      <c r="D619" s="119"/>
    </row>
    <row r="620" spans="1:4" s="48" customFormat="1" x14ac:dyDescent="0.3">
      <c r="A620" s="118"/>
      <c r="B620" s="118"/>
      <c r="C620" s="118"/>
      <c r="D620" s="119"/>
    </row>
    <row r="621" spans="1:4" s="48" customFormat="1" x14ac:dyDescent="0.3">
      <c r="A621" s="118"/>
      <c r="B621" s="118"/>
      <c r="C621" s="118"/>
      <c r="D621" s="119"/>
    </row>
    <row r="622" spans="1:4" s="48" customFormat="1" x14ac:dyDescent="0.3">
      <c r="A622" s="118"/>
      <c r="B622" s="118"/>
      <c r="C622" s="118"/>
      <c r="D622" s="119"/>
    </row>
    <row r="623" spans="1:4" s="48" customFormat="1" x14ac:dyDescent="0.3">
      <c r="A623" s="118"/>
      <c r="B623" s="118"/>
      <c r="C623" s="118"/>
      <c r="D623" s="119"/>
    </row>
    <row r="624" spans="1:4" s="48" customFormat="1" x14ac:dyDescent="0.3">
      <c r="A624" s="118"/>
      <c r="B624" s="118"/>
      <c r="C624" s="118"/>
      <c r="D624" s="119"/>
    </row>
    <row r="625" spans="1:4" s="48" customFormat="1" x14ac:dyDescent="0.3">
      <c r="A625" s="118"/>
      <c r="B625" s="118"/>
      <c r="C625" s="118"/>
      <c r="D625" s="119"/>
    </row>
    <row r="626" spans="1:4" s="48" customFormat="1" x14ac:dyDescent="0.3">
      <c r="A626" s="118"/>
      <c r="B626" s="118"/>
      <c r="C626" s="118"/>
      <c r="D626" s="119"/>
    </row>
    <row r="627" spans="1:4" s="48" customFormat="1" x14ac:dyDescent="0.3">
      <c r="A627" s="118"/>
      <c r="B627" s="118"/>
      <c r="C627" s="118"/>
      <c r="D627" s="119"/>
    </row>
    <row r="628" spans="1:4" s="48" customFormat="1" x14ac:dyDescent="0.3">
      <c r="A628" s="118"/>
      <c r="B628" s="118"/>
      <c r="C628" s="118"/>
      <c r="D628" s="119"/>
    </row>
    <row r="629" spans="1:4" s="48" customFormat="1" x14ac:dyDescent="0.3">
      <c r="A629" s="118"/>
      <c r="B629" s="118"/>
      <c r="C629" s="118"/>
      <c r="D629" s="119"/>
    </row>
    <row r="630" spans="1:4" s="48" customFormat="1" x14ac:dyDescent="0.3">
      <c r="A630" s="118"/>
      <c r="B630" s="118"/>
      <c r="C630" s="118"/>
      <c r="D630" s="119"/>
    </row>
    <row r="631" spans="1:4" s="48" customFormat="1" x14ac:dyDescent="0.3">
      <c r="A631" s="118"/>
      <c r="B631" s="118"/>
      <c r="C631" s="118"/>
      <c r="D631" s="119"/>
    </row>
    <row r="632" spans="1:4" s="48" customFormat="1" x14ac:dyDescent="0.3">
      <c r="A632" s="118"/>
      <c r="B632" s="118"/>
      <c r="C632" s="118"/>
      <c r="D632" s="119"/>
    </row>
    <row r="633" spans="1:4" s="48" customFormat="1" x14ac:dyDescent="0.3">
      <c r="A633" s="118"/>
      <c r="B633" s="118"/>
      <c r="C633" s="118"/>
      <c r="D633" s="119"/>
    </row>
    <row r="634" spans="1:4" s="48" customFormat="1" x14ac:dyDescent="0.3">
      <c r="A634" s="118"/>
      <c r="B634" s="118"/>
      <c r="C634" s="118"/>
      <c r="D634" s="119"/>
    </row>
    <row r="635" spans="1:4" s="48" customFormat="1" x14ac:dyDescent="0.3">
      <c r="A635" s="118"/>
      <c r="B635" s="118"/>
      <c r="C635" s="118"/>
      <c r="D635" s="119"/>
    </row>
    <row r="636" spans="1:4" s="48" customFormat="1" x14ac:dyDescent="0.3">
      <c r="A636" s="118"/>
      <c r="B636" s="118"/>
      <c r="C636" s="118"/>
      <c r="D636" s="119"/>
    </row>
    <row r="637" spans="1:4" s="48" customFormat="1" x14ac:dyDescent="0.3">
      <c r="A637" s="118"/>
      <c r="B637" s="118"/>
      <c r="C637" s="118"/>
      <c r="D637" s="119"/>
    </row>
    <row r="638" spans="1:4" s="48" customFormat="1" x14ac:dyDescent="0.3">
      <c r="A638" s="118"/>
      <c r="B638" s="118"/>
      <c r="C638" s="118"/>
      <c r="D638" s="119"/>
    </row>
    <row r="639" spans="1:4" s="48" customFormat="1" x14ac:dyDescent="0.3">
      <c r="A639" s="118"/>
      <c r="B639" s="118"/>
      <c r="C639" s="118"/>
      <c r="D639" s="119"/>
    </row>
    <row r="640" spans="1:4" s="48" customFormat="1" x14ac:dyDescent="0.3">
      <c r="A640" s="118"/>
      <c r="B640" s="118"/>
      <c r="C640" s="118"/>
      <c r="D640" s="119"/>
    </row>
    <row r="641" spans="1:4" s="48" customFormat="1" x14ac:dyDescent="0.3">
      <c r="A641" s="118"/>
      <c r="B641" s="118"/>
      <c r="C641" s="118"/>
      <c r="D641" s="119"/>
    </row>
    <row r="642" spans="1:4" s="48" customFormat="1" x14ac:dyDescent="0.3">
      <c r="A642" s="118"/>
      <c r="B642" s="118"/>
      <c r="C642" s="118"/>
      <c r="D642" s="119"/>
    </row>
    <row r="643" spans="1:4" s="48" customFormat="1" x14ac:dyDescent="0.3">
      <c r="A643" s="118"/>
      <c r="B643" s="118"/>
      <c r="C643" s="118"/>
      <c r="D643" s="119"/>
    </row>
    <row r="644" spans="1:4" s="48" customFormat="1" x14ac:dyDescent="0.3">
      <c r="A644" s="118"/>
      <c r="B644" s="118"/>
      <c r="C644" s="118"/>
      <c r="D644" s="119"/>
    </row>
    <row r="645" spans="1:4" s="48" customFormat="1" x14ac:dyDescent="0.3">
      <c r="A645" s="118"/>
      <c r="B645" s="118"/>
      <c r="C645" s="118"/>
      <c r="D645" s="119"/>
    </row>
    <row r="646" spans="1:4" s="48" customFormat="1" x14ac:dyDescent="0.3">
      <c r="A646" s="118"/>
      <c r="B646" s="118"/>
      <c r="C646" s="118"/>
      <c r="D646" s="119"/>
    </row>
    <row r="647" spans="1:4" s="48" customFormat="1" x14ac:dyDescent="0.3">
      <c r="A647" s="118"/>
      <c r="B647" s="118"/>
      <c r="C647" s="118"/>
      <c r="D647" s="119"/>
    </row>
    <row r="648" spans="1:4" s="48" customFormat="1" x14ac:dyDescent="0.3">
      <c r="A648" s="118"/>
      <c r="B648" s="118"/>
      <c r="C648" s="118"/>
      <c r="D648" s="119"/>
    </row>
    <row r="649" spans="1:4" s="48" customFormat="1" x14ac:dyDescent="0.3">
      <c r="A649" s="118"/>
      <c r="B649" s="118"/>
      <c r="C649" s="118"/>
      <c r="D649" s="119"/>
    </row>
    <row r="650" spans="1:4" s="48" customFormat="1" x14ac:dyDescent="0.3">
      <c r="A650" s="118"/>
      <c r="B650" s="118"/>
      <c r="C650" s="118"/>
      <c r="D650" s="119"/>
    </row>
    <row r="651" spans="1:4" s="48" customFormat="1" x14ac:dyDescent="0.3">
      <c r="A651" s="118"/>
      <c r="B651" s="118"/>
      <c r="C651" s="118"/>
      <c r="D651" s="119"/>
    </row>
    <row r="652" spans="1:4" s="48" customFormat="1" x14ac:dyDescent="0.3">
      <c r="A652" s="118"/>
      <c r="B652" s="118"/>
      <c r="C652" s="118"/>
      <c r="D652" s="119"/>
    </row>
    <row r="653" spans="1:4" s="48" customFormat="1" x14ac:dyDescent="0.3">
      <c r="A653" s="118"/>
      <c r="B653" s="118"/>
      <c r="C653" s="118"/>
      <c r="D653" s="119"/>
    </row>
    <row r="654" spans="1:4" s="48" customFormat="1" x14ac:dyDescent="0.3">
      <c r="A654" s="118"/>
      <c r="B654" s="118"/>
      <c r="C654" s="118"/>
      <c r="D654" s="119"/>
    </row>
    <row r="655" spans="1:4" s="48" customFormat="1" x14ac:dyDescent="0.3">
      <c r="A655" s="118"/>
      <c r="B655" s="118"/>
      <c r="C655" s="118"/>
      <c r="D655" s="119"/>
    </row>
    <row r="656" spans="1:4" s="48" customFormat="1" x14ac:dyDescent="0.3">
      <c r="A656" s="118"/>
      <c r="B656" s="118"/>
      <c r="C656" s="118"/>
      <c r="D656" s="119"/>
    </row>
    <row r="657" spans="1:4" s="48" customFormat="1" x14ac:dyDescent="0.3">
      <c r="A657" s="118"/>
      <c r="B657" s="118"/>
      <c r="C657" s="118"/>
      <c r="D657" s="119"/>
    </row>
    <row r="658" spans="1:4" s="48" customFormat="1" x14ac:dyDescent="0.3">
      <c r="A658" s="118"/>
      <c r="B658" s="118"/>
      <c r="C658" s="118"/>
      <c r="D658" s="119"/>
    </row>
    <row r="659" spans="1:4" s="48" customFormat="1" x14ac:dyDescent="0.3">
      <c r="A659" s="118"/>
      <c r="B659" s="118"/>
      <c r="C659" s="118"/>
      <c r="D659" s="119"/>
    </row>
    <row r="660" spans="1:4" s="48" customFormat="1" x14ac:dyDescent="0.3">
      <c r="A660" s="118"/>
      <c r="B660" s="118"/>
      <c r="C660" s="118"/>
      <c r="D660" s="119"/>
    </row>
    <row r="661" spans="1:4" s="48" customFormat="1" x14ac:dyDescent="0.3">
      <c r="A661" s="118"/>
      <c r="B661" s="118"/>
      <c r="C661" s="118"/>
      <c r="D661" s="119"/>
    </row>
    <row r="662" spans="1:4" s="48" customFormat="1" x14ac:dyDescent="0.3">
      <c r="A662" s="118"/>
      <c r="B662" s="118"/>
      <c r="C662" s="118"/>
      <c r="D662" s="119"/>
    </row>
    <row r="663" spans="1:4" s="48" customFormat="1" x14ac:dyDescent="0.3">
      <c r="A663" s="118"/>
      <c r="B663" s="118"/>
      <c r="C663" s="118"/>
      <c r="D663" s="119"/>
    </row>
    <row r="664" spans="1:4" s="48" customFormat="1" x14ac:dyDescent="0.3">
      <c r="A664" s="118"/>
      <c r="B664" s="118"/>
      <c r="C664" s="118"/>
      <c r="D664" s="119"/>
    </row>
    <row r="665" spans="1:4" s="48" customFormat="1" x14ac:dyDescent="0.3">
      <c r="A665" s="118"/>
      <c r="B665" s="118"/>
      <c r="C665" s="118"/>
      <c r="D665" s="119"/>
    </row>
    <row r="666" spans="1:4" s="48" customFormat="1" x14ac:dyDescent="0.3">
      <c r="A666" s="118"/>
      <c r="B666" s="118"/>
      <c r="C666" s="118"/>
      <c r="D666" s="119"/>
    </row>
    <row r="667" spans="1:4" s="48" customFormat="1" x14ac:dyDescent="0.3">
      <c r="A667" s="118"/>
      <c r="B667" s="118"/>
      <c r="C667" s="118"/>
      <c r="D667" s="119"/>
    </row>
    <row r="668" spans="1:4" s="48" customFormat="1" x14ac:dyDescent="0.3">
      <c r="A668" s="118"/>
      <c r="B668" s="118"/>
      <c r="C668" s="118"/>
      <c r="D668" s="119"/>
    </row>
    <row r="669" spans="1:4" s="48" customFormat="1" x14ac:dyDescent="0.3">
      <c r="A669" s="118"/>
      <c r="B669" s="118"/>
      <c r="C669" s="118"/>
      <c r="D669" s="119"/>
    </row>
    <row r="670" spans="1:4" s="48" customFormat="1" x14ac:dyDescent="0.3">
      <c r="A670" s="118"/>
      <c r="B670" s="118"/>
      <c r="C670" s="118"/>
      <c r="D670" s="119"/>
    </row>
    <row r="671" spans="1:4" s="48" customFormat="1" x14ac:dyDescent="0.3">
      <c r="A671" s="118"/>
      <c r="B671" s="118"/>
      <c r="C671" s="118"/>
      <c r="D671" s="119"/>
    </row>
    <row r="672" spans="1:4" s="48" customFormat="1" x14ac:dyDescent="0.3">
      <c r="A672" s="118"/>
      <c r="B672" s="118"/>
      <c r="C672" s="118"/>
      <c r="D672" s="119"/>
    </row>
    <row r="673" spans="1:4" s="48" customFormat="1" x14ac:dyDescent="0.3">
      <c r="A673" s="118"/>
      <c r="B673" s="118"/>
      <c r="C673" s="118"/>
      <c r="D673" s="119"/>
    </row>
    <row r="674" spans="1:4" s="48" customFormat="1" x14ac:dyDescent="0.3">
      <c r="A674" s="118"/>
      <c r="B674" s="118"/>
      <c r="C674" s="118"/>
      <c r="D674" s="119"/>
    </row>
    <row r="675" spans="1:4" s="48" customFormat="1" x14ac:dyDescent="0.3">
      <c r="A675" s="118"/>
      <c r="B675" s="118"/>
      <c r="C675" s="118"/>
      <c r="D675" s="119"/>
    </row>
    <row r="676" spans="1:4" s="48" customFormat="1" x14ac:dyDescent="0.3">
      <c r="A676" s="118"/>
      <c r="B676" s="118"/>
      <c r="C676" s="118"/>
      <c r="D676" s="119"/>
    </row>
    <row r="677" spans="1:4" s="48" customFormat="1" x14ac:dyDescent="0.3">
      <c r="A677" s="118"/>
      <c r="B677" s="118"/>
      <c r="C677" s="118"/>
      <c r="D677" s="119"/>
    </row>
    <row r="678" spans="1:4" s="48" customFormat="1" x14ac:dyDescent="0.3">
      <c r="A678" s="118"/>
      <c r="B678" s="118"/>
      <c r="C678" s="118"/>
      <c r="D678" s="119"/>
    </row>
    <row r="679" spans="1:4" s="48" customFormat="1" x14ac:dyDescent="0.3">
      <c r="A679" s="118"/>
      <c r="B679" s="118"/>
      <c r="C679" s="118"/>
      <c r="D679" s="119"/>
    </row>
    <row r="680" spans="1:4" s="48" customFormat="1" x14ac:dyDescent="0.3">
      <c r="A680" s="118"/>
      <c r="B680" s="118"/>
      <c r="C680" s="118"/>
      <c r="D680" s="119"/>
    </row>
    <row r="681" spans="1:4" s="48" customFormat="1" x14ac:dyDescent="0.3">
      <c r="A681" s="118"/>
      <c r="B681" s="118"/>
      <c r="C681" s="118"/>
      <c r="D681" s="119"/>
    </row>
    <row r="682" spans="1:4" s="48" customFormat="1" x14ac:dyDescent="0.3">
      <c r="A682" s="118"/>
      <c r="B682" s="118"/>
      <c r="C682" s="118"/>
      <c r="D682" s="119"/>
    </row>
    <row r="683" spans="1:4" s="48" customFormat="1" x14ac:dyDescent="0.3">
      <c r="A683" s="118"/>
      <c r="B683" s="118"/>
      <c r="C683" s="118"/>
      <c r="D683" s="119"/>
    </row>
    <row r="684" spans="1:4" s="48" customFormat="1" x14ac:dyDescent="0.3">
      <c r="A684" s="118"/>
      <c r="B684" s="118"/>
      <c r="C684" s="118"/>
      <c r="D684" s="119"/>
    </row>
    <row r="685" spans="1:4" s="48" customFormat="1" x14ac:dyDescent="0.3">
      <c r="A685" s="118"/>
      <c r="B685" s="118"/>
      <c r="C685" s="118"/>
      <c r="D685" s="119"/>
    </row>
    <row r="686" spans="1:4" s="48" customFormat="1" x14ac:dyDescent="0.3">
      <c r="A686" s="118"/>
      <c r="B686" s="118"/>
      <c r="C686" s="118"/>
      <c r="D686" s="119"/>
    </row>
    <row r="687" spans="1:4" s="48" customFormat="1" x14ac:dyDescent="0.3">
      <c r="A687" s="118"/>
      <c r="B687" s="118"/>
      <c r="C687" s="118"/>
      <c r="D687" s="119"/>
    </row>
    <row r="688" spans="1:4" s="48" customFormat="1" x14ac:dyDescent="0.3">
      <c r="A688" s="118"/>
      <c r="B688" s="118"/>
      <c r="C688" s="118"/>
      <c r="D688" s="119"/>
    </row>
    <row r="689" spans="1:4" s="48" customFormat="1" x14ac:dyDescent="0.3">
      <c r="A689" s="118"/>
      <c r="B689" s="118"/>
      <c r="C689" s="118"/>
      <c r="D689" s="119"/>
    </row>
    <row r="690" spans="1:4" s="48" customFormat="1" x14ac:dyDescent="0.3">
      <c r="A690" s="118"/>
      <c r="B690" s="118"/>
      <c r="C690" s="118"/>
      <c r="D690" s="119"/>
    </row>
    <row r="691" spans="1:4" s="48" customFormat="1" x14ac:dyDescent="0.3">
      <c r="A691" s="118"/>
      <c r="B691" s="118"/>
      <c r="C691" s="118"/>
      <c r="D691" s="119"/>
    </row>
    <row r="692" spans="1:4" s="48" customFormat="1" x14ac:dyDescent="0.3">
      <c r="A692" s="118"/>
      <c r="B692" s="118"/>
      <c r="C692" s="118"/>
      <c r="D692" s="119"/>
    </row>
    <row r="693" spans="1:4" s="48" customFormat="1" x14ac:dyDescent="0.3">
      <c r="A693" s="118"/>
      <c r="B693" s="118"/>
      <c r="C693" s="118"/>
      <c r="D693" s="119"/>
    </row>
    <row r="694" spans="1:4" s="48" customFormat="1" x14ac:dyDescent="0.3">
      <c r="A694" s="118"/>
      <c r="B694" s="118"/>
      <c r="C694" s="118"/>
      <c r="D694" s="119"/>
    </row>
    <row r="695" spans="1:4" s="48" customFormat="1" x14ac:dyDescent="0.3">
      <c r="A695" s="118"/>
      <c r="B695" s="118"/>
      <c r="C695" s="118"/>
      <c r="D695" s="119"/>
    </row>
    <row r="696" spans="1:4" s="48" customFormat="1" x14ac:dyDescent="0.3">
      <c r="A696" s="118"/>
      <c r="B696" s="118"/>
      <c r="C696" s="118"/>
      <c r="D696" s="119"/>
    </row>
    <row r="697" spans="1:4" s="48" customFormat="1" x14ac:dyDescent="0.3">
      <c r="A697" s="118"/>
      <c r="B697" s="118"/>
      <c r="C697" s="118"/>
      <c r="D697" s="119"/>
    </row>
    <row r="698" spans="1:4" s="48" customFormat="1" x14ac:dyDescent="0.3">
      <c r="A698" s="118"/>
      <c r="B698" s="118"/>
      <c r="C698" s="118"/>
      <c r="D698" s="119"/>
    </row>
    <row r="699" spans="1:4" s="48" customFormat="1" x14ac:dyDescent="0.3">
      <c r="A699" s="118"/>
      <c r="B699" s="118"/>
      <c r="C699" s="118"/>
      <c r="D699" s="119"/>
    </row>
    <row r="700" spans="1:4" s="48" customFormat="1" x14ac:dyDescent="0.3">
      <c r="A700" s="118"/>
      <c r="B700" s="118"/>
      <c r="C700" s="118"/>
      <c r="D700" s="119"/>
    </row>
    <row r="701" spans="1:4" s="48" customFormat="1" x14ac:dyDescent="0.3">
      <c r="A701" s="118"/>
      <c r="B701" s="118"/>
      <c r="C701" s="118"/>
      <c r="D701" s="119"/>
    </row>
    <row r="702" spans="1:4" s="48" customFormat="1" x14ac:dyDescent="0.3">
      <c r="A702" s="118"/>
      <c r="B702" s="118"/>
      <c r="C702" s="118"/>
      <c r="D702" s="119"/>
    </row>
    <row r="703" spans="1:4" s="48" customFormat="1" x14ac:dyDescent="0.3">
      <c r="A703" s="118"/>
      <c r="B703" s="118"/>
      <c r="C703" s="118"/>
      <c r="D703" s="119"/>
    </row>
    <row r="704" spans="1:4" s="48" customFormat="1" x14ac:dyDescent="0.3">
      <c r="A704" s="118"/>
      <c r="B704" s="118"/>
      <c r="C704" s="118"/>
      <c r="D704" s="119"/>
    </row>
    <row r="705" spans="1:4" s="48" customFormat="1" x14ac:dyDescent="0.3">
      <c r="A705" s="118"/>
      <c r="B705" s="118"/>
      <c r="C705" s="118"/>
      <c r="D705" s="119"/>
    </row>
    <row r="706" spans="1:4" s="48" customFormat="1" x14ac:dyDescent="0.3">
      <c r="A706" s="118"/>
      <c r="B706" s="118"/>
      <c r="C706" s="118"/>
      <c r="D706" s="119"/>
    </row>
    <row r="707" spans="1:4" s="48" customFormat="1" x14ac:dyDescent="0.3">
      <c r="A707" s="118"/>
      <c r="B707" s="118"/>
      <c r="C707" s="118"/>
      <c r="D707" s="119"/>
    </row>
    <row r="708" spans="1:4" s="48" customFormat="1" x14ac:dyDescent="0.3">
      <c r="A708" s="118"/>
      <c r="B708" s="118"/>
      <c r="C708" s="118"/>
      <c r="D708" s="119"/>
    </row>
    <row r="709" spans="1:4" s="48" customFormat="1" x14ac:dyDescent="0.3">
      <c r="A709" s="118"/>
      <c r="B709" s="118"/>
      <c r="C709" s="118"/>
      <c r="D709" s="119"/>
    </row>
    <row r="710" spans="1:4" s="48" customFormat="1" x14ac:dyDescent="0.3">
      <c r="A710" s="118"/>
      <c r="B710" s="118"/>
      <c r="C710" s="118"/>
      <c r="D710" s="119"/>
    </row>
    <row r="711" spans="1:4" s="48" customFormat="1" x14ac:dyDescent="0.3">
      <c r="A711" s="118"/>
      <c r="B711" s="118"/>
      <c r="C711" s="118"/>
      <c r="D711" s="119"/>
    </row>
    <row r="712" spans="1:4" s="48" customFormat="1" x14ac:dyDescent="0.3">
      <c r="A712" s="118"/>
      <c r="B712" s="118"/>
      <c r="C712" s="118"/>
      <c r="D712" s="119"/>
    </row>
    <row r="713" spans="1:4" s="48" customFormat="1" x14ac:dyDescent="0.3">
      <c r="A713" s="118"/>
      <c r="B713" s="118"/>
      <c r="C713" s="118"/>
      <c r="D713" s="119"/>
    </row>
    <row r="714" spans="1:4" s="48" customFormat="1" x14ac:dyDescent="0.3">
      <c r="A714" s="118"/>
      <c r="B714" s="118"/>
      <c r="C714" s="118"/>
      <c r="D714" s="119"/>
    </row>
    <row r="715" spans="1:4" s="48" customFormat="1" x14ac:dyDescent="0.3">
      <c r="A715" s="118"/>
      <c r="B715" s="118"/>
      <c r="C715" s="118"/>
      <c r="D715" s="119"/>
    </row>
    <row r="716" spans="1:4" s="48" customFormat="1" x14ac:dyDescent="0.3">
      <c r="A716" s="118"/>
      <c r="B716" s="118"/>
      <c r="C716" s="118"/>
      <c r="D716" s="119"/>
    </row>
    <row r="717" spans="1:4" s="48" customFormat="1" x14ac:dyDescent="0.3">
      <c r="A717" s="118"/>
      <c r="B717" s="118"/>
      <c r="C717" s="118"/>
      <c r="D717" s="119"/>
    </row>
    <row r="718" spans="1:4" s="48" customFormat="1" x14ac:dyDescent="0.3">
      <c r="A718" s="118"/>
      <c r="B718" s="118"/>
      <c r="C718" s="118"/>
      <c r="D718" s="119"/>
    </row>
    <row r="719" spans="1:4" s="48" customFormat="1" x14ac:dyDescent="0.3">
      <c r="A719" s="118"/>
      <c r="B719" s="118"/>
      <c r="C719" s="118"/>
      <c r="D719" s="119"/>
    </row>
    <row r="720" spans="1:4" s="48" customFormat="1" x14ac:dyDescent="0.3">
      <c r="A720" s="118"/>
      <c r="B720" s="118"/>
      <c r="C720" s="118"/>
      <c r="D720" s="119"/>
    </row>
  </sheetData>
  <sheetProtection selectLockedCells="1"/>
  <mergeCells count="4">
    <mergeCell ref="A4:P4"/>
    <mergeCell ref="A1:M1"/>
    <mergeCell ref="A2:M2"/>
    <mergeCell ref="A3:M3"/>
  </mergeCells>
  <printOptions horizontalCentered="1" verticalCentered="1" headings="1" gridLines="1"/>
  <pageMargins left="0.25" right="0.25" top="0.75" bottom="0.75" header="0.3" footer="0.3"/>
  <pageSetup paperSize="8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38"/>
  <sheetViews>
    <sheetView zoomScale="80" zoomScaleNormal="80" workbookViewId="0">
      <pane ySplit="6" topLeftCell="A7" activePane="bottomLeft" state="frozen"/>
      <selection pane="bottomLeft" activeCell="A20" sqref="A20:H20"/>
    </sheetView>
  </sheetViews>
  <sheetFormatPr baseColWidth="10" defaultColWidth="11.44140625" defaultRowHeight="15.6" x14ac:dyDescent="0.3"/>
  <cols>
    <col min="1" max="1" width="17.77734375" style="31" customWidth="1"/>
    <col min="2" max="2" width="79" style="31" customWidth="1"/>
    <col min="3" max="3" width="29.21875" style="31" bestFit="1" customWidth="1"/>
    <col min="4" max="4" width="23.21875" style="31" customWidth="1"/>
    <col min="5" max="5" width="25.77734375" style="31" customWidth="1"/>
    <col min="6" max="6" width="22.44140625" style="31" customWidth="1"/>
    <col min="7" max="7" width="23.77734375" style="31" bestFit="1" customWidth="1"/>
    <col min="8" max="8" width="28.5546875" style="31" customWidth="1"/>
    <col min="9" max="27" width="11.44140625" style="30"/>
    <col min="28" max="16384" width="11.44140625" style="31"/>
  </cols>
  <sheetData>
    <row r="1" spans="1:27" s="4" customFormat="1" ht="94.5" customHeight="1" x14ac:dyDescent="0.3">
      <c r="A1" s="150"/>
      <c r="B1" s="151"/>
      <c r="C1" s="151"/>
      <c r="D1" s="151"/>
      <c r="E1" s="151"/>
      <c r="F1" s="151"/>
      <c r="G1" s="151"/>
      <c r="H1" s="152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7" s="4" customFormat="1" ht="85.5" customHeight="1" x14ac:dyDescent="0.3">
      <c r="A2" s="153" t="s">
        <v>107</v>
      </c>
      <c r="B2" s="154"/>
      <c r="C2" s="154"/>
      <c r="D2" s="154"/>
      <c r="E2" s="154"/>
      <c r="F2" s="154"/>
      <c r="G2" s="154"/>
      <c r="H2" s="155"/>
      <c r="I2" s="3"/>
      <c r="J2" s="3"/>
      <c r="K2" s="3"/>
      <c r="L2" s="3"/>
      <c r="M2" s="3"/>
      <c r="N2" s="3"/>
      <c r="O2" s="3"/>
      <c r="P2" s="3"/>
      <c r="Q2" s="3"/>
      <c r="R2" s="3"/>
    </row>
    <row r="3" spans="1:27" s="6" customFormat="1" ht="42" customHeight="1" thickBot="1" x14ac:dyDescent="0.35">
      <c r="A3" s="156" t="s">
        <v>305</v>
      </c>
      <c r="B3" s="157"/>
      <c r="C3" s="157"/>
      <c r="D3" s="157"/>
      <c r="E3" s="157"/>
      <c r="F3" s="157"/>
      <c r="G3" s="157"/>
      <c r="H3" s="158"/>
      <c r="I3" s="5"/>
      <c r="J3" s="5"/>
      <c r="K3" s="5"/>
      <c r="L3" s="5"/>
      <c r="M3" s="5"/>
      <c r="N3" s="5"/>
      <c r="O3" s="5"/>
      <c r="P3" s="5"/>
      <c r="Q3" s="5"/>
      <c r="R3" s="5"/>
    </row>
    <row r="4" spans="1:27" s="5" customFormat="1" ht="46.5" customHeight="1" thickBot="1" x14ac:dyDescent="0.35">
      <c r="A4" s="28"/>
      <c r="B4" s="29"/>
      <c r="C4" s="29"/>
      <c r="D4" s="29"/>
      <c r="E4" s="29"/>
      <c r="F4" s="29"/>
      <c r="G4" s="29"/>
      <c r="H4" s="29"/>
    </row>
    <row r="5" spans="1:27" ht="16.2" thickTop="1" x14ac:dyDescent="0.3">
      <c r="A5" s="159" t="s">
        <v>306</v>
      </c>
      <c r="B5" s="160"/>
      <c r="C5" s="160"/>
      <c r="D5" s="160"/>
      <c r="E5" s="160"/>
      <c r="F5" s="160"/>
      <c r="G5" s="160"/>
      <c r="H5" s="161"/>
    </row>
    <row r="6" spans="1:27" s="37" customFormat="1" ht="63" thickBot="1" x14ac:dyDescent="0.35">
      <c r="A6" s="7" t="s">
        <v>106</v>
      </c>
      <c r="B6" s="32" t="s">
        <v>115</v>
      </c>
      <c r="C6" s="33" t="s">
        <v>116</v>
      </c>
      <c r="D6" s="34" t="s">
        <v>117</v>
      </c>
      <c r="E6" s="34" t="s">
        <v>118</v>
      </c>
      <c r="F6" s="34" t="s">
        <v>119</v>
      </c>
      <c r="G6" s="33" t="s">
        <v>120</v>
      </c>
      <c r="H6" s="35" t="s">
        <v>121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1:27" s="38" customFormat="1" ht="36.75" customHeight="1" thickTop="1" x14ac:dyDescent="0.3">
      <c r="A7" s="162" t="s">
        <v>125</v>
      </c>
      <c r="B7" s="163"/>
      <c r="C7" s="164"/>
      <c r="D7" s="164"/>
      <c r="E7" s="164"/>
      <c r="F7" s="164"/>
      <c r="G7" s="164"/>
      <c r="H7" s="165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7" x14ac:dyDescent="0.3">
      <c r="A8" s="8">
        <v>1</v>
      </c>
      <c r="B8" s="9" t="s">
        <v>96</v>
      </c>
      <c r="C8" s="10"/>
      <c r="D8" s="10"/>
      <c r="E8" s="10"/>
      <c r="F8" s="10"/>
      <c r="G8" s="10"/>
      <c r="H8" s="39"/>
    </row>
    <row r="9" spans="1:27" x14ac:dyDescent="0.3">
      <c r="A9" s="8">
        <v>2</v>
      </c>
      <c r="B9" s="9" t="s">
        <v>97</v>
      </c>
      <c r="C9" s="10"/>
      <c r="D9" s="10"/>
      <c r="E9" s="10"/>
      <c r="F9" s="10"/>
      <c r="G9" s="10"/>
      <c r="H9" s="39"/>
    </row>
    <row r="10" spans="1:27" x14ac:dyDescent="0.3">
      <c r="A10" s="8">
        <v>3</v>
      </c>
      <c r="B10" s="9" t="s">
        <v>98</v>
      </c>
      <c r="C10" s="10"/>
      <c r="D10" s="10"/>
      <c r="E10" s="10"/>
      <c r="F10" s="10"/>
      <c r="G10" s="10"/>
      <c r="H10" s="39"/>
    </row>
    <row r="11" spans="1:27" x14ac:dyDescent="0.3">
      <c r="A11" s="8">
        <v>4</v>
      </c>
      <c r="B11" s="9" t="s">
        <v>99</v>
      </c>
      <c r="C11" s="10"/>
      <c r="D11" s="10"/>
      <c r="E11" s="10"/>
      <c r="F11" s="10"/>
      <c r="G11" s="10"/>
      <c r="H11" s="39"/>
    </row>
    <row r="12" spans="1:27" x14ac:dyDescent="0.3">
      <c r="A12" s="8">
        <v>5</v>
      </c>
      <c r="B12" s="9" t="s">
        <v>100</v>
      </c>
      <c r="C12" s="10"/>
      <c r="D12" s="10"/>
      <c r="E12" s="10"/>
      <c r="F12" s="10"/>
      <c r="G12" s="10"/>
      <c r="H12" s="39"/>
    </row>
    <row r="13" spans="1:27" x14ac:dyDescent="0.3">
      <c r="A13" s="8">
        <v>6</v>
      </c>
      <c r="B13" s="9" t="s">
        <v>101</v>
      </c>
      <c r="C13" s="10"/>
      <c r="D13" s="10"/>
      <c r="E13" s="10"/>
      <c r="F13" s="10"/>
      <c r="G13" s="10"/>
      <c r="H13" s="39"/>
    </row>
    <row r="14" spans="1:27" x14ac:dyDescent="0.3">
      <c r="A14" s="8">
        <v>7</v>
      </c>
      <c r="B14" s="40" t="s">
        <v>102</v>
      </c>
      <c r="C14" s="10"/>
      <c r="D14" s="10"/>
      <c r="E14" s="10"/>
      <c r="F14" s="10"/>
      <c r="G14" s="10"/>
      <c r="H14" s="39"/>
    </row>
    <row r="15" spans="1:27" x14ac:dyDescent="0.3">
      <c r="A15" s="8">
        <v>8</v>
      </c>
      <c r="B15" s="9" t="s">
        <v>103</v>
      </c>
      <c r="C15" s="10"/>
      <c r="D15" s="10"/>
      <c r="E15" s="10"/>
      <c r="F15" s="10"/>
      <c r="G15" s="10"/>
      <c r="H15" s="39"/>
    </row>
    <row r="16" spans="1:27" x14ac:dyDescent="0.3">
      <c r="A16" s="8">
        <v>9</v>
      </c>
      <c r="B16" s="9" t="s">
        <v>104</v>
      </c>
      <c r="C16" s="10"/>
      <c r="D16" s="10"/>
      <c r="E16" s="10"/>
      <c r="F16" s="10"/>
      <c r="G16" s="10"/>
      <c r="H16" s="39"/>
    </row>
    <row r="17" spans="1:27" x14ac:dyDescent="0.3">
      <c r="A17" s="8">
        <v>10</v>
      </c>
      <c r="B17" s="9" t="s">
        <v>105</v>
      </c>
      <c r="C17" s="10"/>
      <c r="D17" s="10"/>
      <c r="E17" s="10"/>
      <c r="F17" s="10"/>
      <c r="G17" s="10"/>
      <c r="H17" s="39"/>
    </row>
    <row r="18" spans="1:27" ht="16.2" thickBot="1" x14ac:dyDescent="0.35">
      <c r="A18" s="148" t="s">
        <v>130</v>
      </c>
      <c r="B18" s="149"/>
      <c r="C18" s="41">
        <f>SUM(C8:C17)</f>
        <v>0</v>
      </c>
      <c r="D18" s="41">
        <f t="shared" ref="D18:H18" si="0">SUM(D8:D17)</f>
        <v>0</v>
      </c>
      <c r="E18" s="41">
        <f t="shared" si="0"/>
        <v>0</v>
      </c>
      <c r="F18" s="41">
        <f t="shared" si="0"/>
        <v>0</v>
      </c>
      <c r="G18" s="41">
        <f t="shared" si="0"/>
        <v>0</v>
      </c>
      <c r="H18" s="42">
        <f t="shared" si="0"/>
        <v>0</v>
      </c>
    </row>
    <row r="19" spans="1:27" ht="16.8" thickTop="1" thickBot="1" x14ac:dyDescent="0.35">
      <c r="A19" s="43"/>
      <c r="B19" s="43"/>
      <c r="C19" s="44"/>
      <c r="D19" s="44"/>
      <c r="E19" s="44"/>
      <c r="F19" s="44"/>
      <c r="G19" s="44"/>
      <c r="H19" s="44"/>
    </row>
    <row r="20" spans="1:27" s="38" customFormat="1" ht="36.75" customHeight="1" thickTop="1" x14ac:dyDescent="0.3">
      <c r="A20" s="162" t="s">
        <v>124</v>
      </c>
      <c r="B20" s="163"/>
      <c r="C20" s="164"/>
      <c r="D20" s="164"/>
      <c r="E20" s="164"/>
      <c r="F20" s="164"/>
      <c r="G20" s="164"/>
      <c r="H20" s="165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x14ac:dyDescent="0.3">
      <c r="A21" s="8">
        <v>11</v>
      </c>
      <c r="B21" s="9" t="s">
        <v>96</v>
      </c>
      <c r="C21" s="10"/>
      <c r="D21" s="10"/>
      <c r="E21" s="10"/>
      <c r="F21" s="10"/>
      <c r="G21" s="10"/>
      <c r="H21" s="39"/>
    </row>
    <row r="22" spans="1:27" x14ac:dyDescent="0.3">
      <c r="A22" s="8">
        <v>12</v>
      </c>
      <c r="B22" s="9" t="s">
        <v>97</v>
      </c>
      <c r="C22" s="10"/>
      <c r="D22" s="10"/>
      <c r="E22" s="10"/>
      <c r="F22" s="10"/>
      <c r="G22" s="10"/>
      <c r="H22" s="39"/>
    </row>
    <row r="23" spans="1:27" x14ac:dyDescent="0.3">
      <c r="A23" s="8">
        <v>13</v>
      </c>
      <c r="B23" s="9" t="s">
        <v>98</v>
      </c>
      <c r="C23" s="10"/>
      <c r="D23" s="10"/>
      <c r="E23" s="10"/>
      <c r="F23" s="10"/>
      <c r="G23" s="10"/>
      <c r="H23" s="39"/>
    </row>
    <row r="24" spans="1:27" x14ac:dyDescent="0.3">
      <c r="A24" s="8">
        <v>14</v>
      </c>
      <c r="B24" s="9" t="s">
        <v>99</v>
      </c>
      <c r="C24" s="10"/>
      <c r="D24" s="10"/>
      <c r="E24" s="10"/>
      <c r="F24" s="10"/>
      <c r="G24" s="10"/>
      <c r="H24" s="39"/>
    </row>
    <row r="25" spans="1:27" x14ac:dyDescent="0.3">
      <c r="A25" s="8">
        <v>15</v>
      </c>
      <c r="B25" s="9" t="s">
        <v>100</v>
      </c>
      <c r="C25" s="10"/>
      <c r="D25" s="10"/>
      <c r="E25" s="10"/>
      <c r="F25" s="10"/>
      <c r="G25" s="10"/>
      <c r="H25" s="39"/>
    </row>
    <row r="26" spans="1:27" x14ac:dyDescent="0.3">
      <c r="A26" s="8">
        <v>16</v>
      </c>
      <c r="B26" s="9" t="s">
        <v>101</v>
      </c>
      <c r="C26" s="10"/>
      <c r="D26" s="10"/>
      <c r="E26" s="10"/>
      <c r="F26" s="10"/>
      <c r="G26" s="10"/>
      <c r="H26" s="39"/>
    </row>
    <row r="27" spans="1:27" x14ac:dyDescent="0.3">
      <c r="A27" s="8">
        <v>17</v>
      </c>
      <c r="B27" s="40" t="s">
        <v>102</v>
      </c>
      <c r="C27" s="10"/>
      <c r="D27" s="10"/>
      <c r="E27" s="10"/>
      <c r="F27" s="10"/>
      <c r="G27" s="10"/>
      <c r="H27" s="39"/>
    </row>
    <row r="28" spans="1:27" x14ac:dyDescent="0.3">
      <c r="A28" s="8">
        <v>18</v>
      </c>
      <c r="B28" s="9" t="s">
        <v>103</v>
      </c>
      <c r="C28" s="10"/>
      <c r="D28" s="10"/>
      <c r="E28" s="10"/>
      <c r="F28" s="10"/>
      <c r="G28" s="10"/>
      <c r="H28" s="39"/>
    </row>
    <row r="29" spans="1:27" x14ac:dyDescent="0.3">
      <c r="A29" s="8">
        <v>19</v>
      </c>
      <c r="B29" s="9" t="s">
        <v>122</v>
      </c>
      <c r="C29" s="10"/>
      <c r="D29" s="10"/>
      <c r="E29" s="10"/>
      <c r="F29" s="10"/>
      <c r="G29" s="10"/>
      <c r="H29" s="39"/>
    </row>
    <row r="30" spans="1:27" x14ac:dyDescent="0.3">
      <c r="A30" s="8">
        <v>20</v>
      </c>
      <c r="B30" s="9" t="s">
        <v>105</v>
      </c>
      <c r="C30" s="10"/>
      <c r="D30" s="10"/>
      <c r="E30" s="10"/>
      <c r="F30" s="10"/>
      <c r="G30" s="10"/>
      <c r="H30" s="39"/>
    </row>
    <row r="31" spans="1:27" ht="16.2" thickBot="1" x14ac:dyDescent="0.35">
      <c r="A31" s="169" t="s">
        <v>128</v>
      </c>
      <c r="B31" s="170"/>
      <c r="C31" s="41">
        <f>SUM(C21:C30)</f>
        <v>0</v>
      </c>
      <c r="D31" s="41">
        <f t="shared" ref="D31:H31" si="1">SUM(D21:D30)</f>
        <v>0</v>
      </c>
      <c r="E31" s="41">
        <f t="shared" si="1"/>
        <v>0</v>
      </c>
      <c r="F31" s="41">
        <f t="shared" si="1"/>
        <v>0</v>
      </c>
      <c r="G31" s="41">
        <f t="shared" si="1"/>
        <v>0</v>
      </c>
      <c r="H31" s="42">
        <f t="shared" si="1"/>
        <v>0</v>
      </c>
    </row>
    <row r="32" spans="1:27" ht="16.8" thickTop="1" thickBot="1" x14ac:dyDescent="0.35">
      <c r="A32" s="43"/>
      <c r="B32" s="43"/>
      <c r="C32" s="44"/>
      <c r="D32" s="44"/>
      <c r="E32" s="44"/>
      <c r="F32" s="44"/>
      <c r="G32" s="44"/>
      <c r="H32" s="44"/>
    </row>
    <row r="33" spans="1:27" s="38" customFormat="1" ht="36.75" customHeight="1" thickTop="1" x14ac:dyDescent="0.3">
      <c r="A33" s="162" t="s">
        <v>126</v>
      </c>
      <c r="B33" s="163"/>
      <c r="C33" s="164"/>
      <c r="D33" s="164"/>
      <c r="E33" s="164"/>
      <c r="F33" s="164"/>
      <c r="G33" s="164"/>
      <c r="H33" s="165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</row>
    <row r="34" spans="1:27" x14ac:dyDescent="0.3">
      <c r="A34" s="8">
        <v>21</v>
      </c>
      <c r="B34" s="9" t="s">
        <v>96</v>
      </c>
      <c r="C34" s="10"/>
      <c r="D34" s="10"/>
      <c r="E34" s="10"/>
      <c r="F34" s="10"/>
      <c r="G34" s="10"/>
      <c r="H34" s="39"/>
    </row>
    <row r="35" spans="1:27" x14ac:dyDescent="0.3">
      <c r="A35" s="8">
        <v>22</v>
      </c>
      <c r="B35" s="9" t="s">
        <v>97</v>
      </c>
      <c r="C35" s="10"/>
      <c r="D35" s="10"/>
      <c r="E35" s="10"/>
      <c r="F35" s="10"/>
      <c r="G35" s="10"/>
      <c r="H35" s="39"/>
    </row>
    <row r="36" spans="1:27" x14ac:dyDescent="0.3">
      <c r="A36" s="8">
        <v>23</v>
      </c>
      <c r="B36" s="9" t="s">
        <v>98</v>
      </c>
      <c r="C36" s="10"/>
      <c r="D36" s="10"/>
      <c r="E36" s="10"/>
      <c r="F36" s="10"/>
      <c r="G36" s="10"/>
      <c r="H36" s="39"/>
    </row>
    <row r="37" spans="1:27" x14ac:dyDescent="0.3">
      <c r="A37" s="8">
        <v>24</v>
      </c>
      <c r="B37" s="9" t="s">
        <v>99</v>
      </c>
      <c r="C37" s="10"/>
      <c r="D37" s="10"/>
      <c r="E37" s="10"/>
      <c r="F37" s="10"/>
      <c r="G37" s="10"/>
      <c r="H37" s="39"/>
    </row>
    <row r="38" spans="1:27" x14ac:dyDescent="0.3">
      <c r="A38" s="8">
        <v>25</v>
      </c>
      <c r="B38" s="9" t="s">
        <v>100</v>
      </c>
      <c r="C38" s="10"/>
      <c r="D38" s="10"/>
      <c r="E38" s="10"/>
      <c r="F38" s="10"/>
      <c r="G38" s="10"/>
      <c r="H38" s="39"/>
    </row>
    <row r="39" spans="1:27" x14ac:dyDescent="0.3">
      <c r="A39" s="8">
        <v>26</v>
      </c>
      <c r="B39" s="9" t="s">
        <v>101</v>
      </c>
      <c r="C39" s="10"/>
      <c r="D39" s="10"/>
      <c r="E39" s="10"/>
      <c r="F39" s="10"/>
      <c r="G39" s="10"/>
      <c r="H39" s="39"/>
    </row>
    <row r="40" spans="1:27" x14ac:dyDescent="0.3">
      <c r="A40" s="8">
        <v>27</v>
      </c>
      <c r="B40" s="40" t="s">
        <v>102</v>
      </c>
      <c r="C40" s="10"/>
      <c r="D40" s="10"/>
      <c r="E40" s="10"/>
      <c r="F40" s="10"/>
      <c r="G40" s="10"/>
      <c r="H40" s="39"/>
    </row>
    <row r="41" spans="1:27" x14ac:dyDescent="0.3">
      <c r="A41" s="8">
        <v>28</v>
      </c>
      <c r="B41" s="9" t="s">
        <v>103</v>
      </c>
      <c r="C41" s="10"/>
      <c r="D41" s="10"/>
      <c r="E41" s="10"/>
      <c r="F41" s="10"/>
      <c r="G41" s="10"/>
      <c r="H41" s="39"/>
    </row>
    <row r="42" spans="1:27" x14ac:dyDescent="0.3">
      <c r="A42" s="8">
        <v>29</v>
      </c>
      <c r="B42" s="9" t="s">
        <v>123</v>
      </c>
      <c r="C42" s="10"/>
      <c r="D42" s="10"/>
      <c r="E42" s="10"/>
      <c r="F42" s="10"/>
      <c r="G42" s="10"/>
      <c r="H42" s="39"/>
    </row>
    <row r="43" spans="1:27" x14ac:dyDescent="0.3">
      <c r="A43" s="8">
        <v>30</v>
      </c>
      <c r="B43" s="9" t="s">
        <v>105</v>
      </c>
      <c r="C43" s="10"/>
      <c r="D43" s="10"/>
      <c r="E43" s="10"/>
      <c r="F43" s="10"/>
      <c r="G43" s="10"/>
      <c r="H43" s="39"/>
    </row>
    <row r="44" spans="1:27" ht="16.2" thickBot="1" x14ac:dyDescent="0.35">
      <c r="A44" s="169" t="s">
        <v>129</v>
      </c>
      <c r="B44" s="170"/>
      <c r="C44" s="41">
        <f>SUM(C34:C43)</f>
        <v>0</v>
      </c>
      <c r="D44" s="41">
        <f t="shared" ref="D44:H44" si="2">SUM(D34:D43)</f>
        <v>0</v>
      </c>
      <c r="E44" s="41">
        <f t="shared" si="2"/>
        <v>0</v>
      </c>
      <c r="F44" s="41">
        <f t="shared" si="2"/>
        <v>0</v>
      </c>
      <c r="G44" s="41">
        <f t="shared" si="2"/>
        <v>0</v>
      </c>
      <c r="H44" s="42">
        <f t="shared" si="2"/>
        <v>0</v>
      </c>
    </row>
    <row r="45" spans="1:27" ht="16.8" thickTop="1" thickBot="1" x14ac:dyDescent="0.35">
      <c r="A45" s="45"/>
      <c r="B45" s="46"/>
      <c r="C45" s="47"/>
      <c r="D45" s="47"/>
      <c r="E45" s="47"/>
      <c r="F45" s="47"/>
      <c r="G45" s="47"/>
      <c r="H45" s="47"/>
    </row>
    <row r="46" spans="1:27" s="30" customFormat="1" ht="16.2" thickTop="1" x14ac:dyDescent="0.3">
      <c r="A46" s="166" t="s">
        <v>114</v>
      </c>
      <c r="B46" s="167"/>
      <c r="C46" s="168"/>
    </row>
    <row r="47" spans="1:27" s="30" customFormat="1" x14ac:dyDescent="0.3">
      <c r="A47" s="17" t="s">
        <v>0</v>
      </c>
      <c r="B47" s="13" t="s">
        <v>1</v>
      </c>
      <c r="C47" s="18" t="s">
        <v>108</v>
      </c>
    </row>
    <row r="48" spans="1:27" s="30" customFormat="1" x14ac:dyDescent="0.3">
      <c r="A48" s="19">
        <v>41</v>
      </c>
      <c r="B48" s="16" t="s">
        <v>81</v>
      </c>
      <c r="C48" s="20"/>
    </row>
    <row r="49" spans="1:4" s="30" customFormat="1" ht="16.2" thickBot="1" x14ac:dyDescent="0.35">
      <c r="A49" s="21">
        <v>42</v>
      </c>
      <c r="B49" s="22" t="s">
        <v>82</v>
      </c>
      <c r="C49" s="23"/>
    </row>
    <row r="50" spans="1:4" s="30" customFormat="1" ht="16.2" thickTop="1" x14ac:dyDescent="0.3">
      <c r="A50" s="1"/>
      <c r="B50" s="1"/>
      <c r="C50" s="1"/>
    </row>
    <row r="51" spans="1:4" s="30" customFormat="1" ht="16.2" thickBot="1" x14ac:dyDescent="0.35">
      <c r="A51" s="1"/>
      <c r="B51" s="1"/>
      <c r="C51" s="1"/>
    </row>
    <row r="52" spans="1:4" s="30" customFormat="1" ht="16.2" thickTop="1" x14ac:dyDescent="0.3">
      <c r="A52" s="166" t="s">
        <v>109</v>
      </c>
      <c r="B52" s="167"/>
      <c r="C52" s="168"/>
    </row>
    <row r="53" spans="1:4" s="30" customFormat="1" x14ac:dyDescent="0.3">
      <c r="A53" s="17" t="s">
        <v>0</v>
      </c>
      <c r="B53" s="13" t="s">
        <v>1</v>
      </c>
      <c r="C53" s="18" t="s">
        <v>108</v>
      </c>
    </row>
    <row r="54" spans="1:4" s="30" customFormat="1" ht="16.2" thickBot="1" x14ac:dyDescent="0.35">
      <c r="A54" s="21">
        <v>43</v>
      </c>
      <c r="B54" s="24" t="s">
        <v>110</v>
      </c>
      <c r="C54" s="23"/>
    </row>
    <row r="55" spans="1:4" s="30" customFormat="1" ht="16.2" thickTop="1" x14ac:dyDescent="0.3"/>
    <row r="56" spans="1:4" s="30" customFormat="1" x14ac:dyDescent="0.3"/>
    <row r="57" spans="1:4" s="30" customFormat="1" x14ac:dyDescent="0.3"/>
    <row r="58" spans="1:4" s="1" customFormat="1" x14ac:dyDescent="0.3">
      <c r="A58" s="27" t="s">
        <v>111</v>
      </c>
      <c r="B58" s="12"/>
      <c r="C58" s="27" t="s">
        <v>112</v>
      </c>
      <c r="D58" s="11"/>
    </row>
    <row r="59" spans="1:4" s="30" customFormat="1" x14ac:dyDescent="0.3"/>
    <row r="60" spans="1:4" s="30" customFormat="1" x14ac:dyDescent="0.3"/>
    <row r="61" spans="1:4" s="30" customFormat="1" x14ac:dyDescent="0.3"/>
    <row r="62" spans="1:4" s="30" customFormat="1" x14ac:dyDescent="0.3"/>
    <row r="63" spans="1:4" s="30" customFormat="1" x14ac:dyDescent="0.3"/>
    <row r="64" spans="1:4" s="30" customFormat="1" x14ac:dyDescent="0.3"/>
    <row r="65" s="30" customFormat="1" x14ac:dyDescent="0.3"/>
    <row r="66" s="30" customFormat="1" x14ac:dyDescent="0.3"/>
    <row r="67" s="30" customFormat="1" x14ac:dyDescent="0.3"/>
    <row r="68" s="30" customFormat="1" x14ac:dyDescent="0.3"/>
    <row r="69" s="30" customFormat="1" x14ac:dyDescent="0.3"/>
    <row r="70" s="30" customFormat="1" x14ac:dyDescent="0.3"/>
    <row r="71" s="30" customFormat="1" x14ac:dyDescent="0.3"/>
    <row r="72" s="30" customFormat="1" x14ac:dyDescent="0.3"/>
    <row r="73" s="30" customFormat="1" x14ac:dyDescent="0.3"/>
    <row r="74" s="30" customFormat="1" x14ac:dyDescent="0.3"/>
    <row r="75" s="30" customFormat="1" x14ac:dyDescent="0.3"/>
    <row r="76" s="30" customFormat="1" x14ac:dyDescent="0.3"/>
    <row r="77" s="30" customFormat="1" x14ac:dyDescent="0.3"/>
    <row r="78" s="30" customFormat="1" x14ac:dyDescent="0.3"/>
    <row r="79" s="30" customFormat="1" x14ac:dyDescent="0.3"/>
    <row r="80" s="30" customFormat="1" x14ac:dyDescent="0.3"/>
    <row r="81" s="30" customFormat="1" x14ac:dyDescent="0.3"/>
    <row r="82" s="30" customFormat="1" x14ac:dyDescent="0.3"/>
    <row r="83" s="30" customFormat="1" x14ac:dyDescent="0.3"/>
    <row r="84" s="30" customFormat="1" x14ac:dyDescent="0.3"/>
    <row r="85" s="30" customFormat="1" x14ac:dyDescent="0.3"/>
    <row r="86" s="30" customFormat="1" x14ac:dyDescent="0.3"/>
    <row r="87" s="30" customFormat="1" x14ac:dyDescent="0.3"/>
    <row r="88" s="30" customFormat="1" x14ac:dyDescent="0.3"/>
    <row r="89" s="30" customFormat="1" x14ac:dyDescent="0.3"/>
    <row r="90" s="30" customFormat="1" x14ac:dyDescent="0.3"/>
    <row r="91" s="30" customFormat="1" x14ac:dyDescent="0.3"/>
    <row r="92" s="30" customFormat="1" x14ac:dyDescent="0.3"/>
    <row r="93" s="30" customFormat="1" x14ac:dyDescent="0.3"/>
    <row r="94" s="30" customFormat="1" x14ac:dyDescent="0.3"/>
    <row r="95" s="30" customFormat="1" x14ac:dyDescent="0.3"/>
    <row r="96" s="30" customFormat="1" x14ac:dyDescent="0.3"/>
    <row r="97" s="30" customFormat="1" x14ac:dyDescent="0.3"/>
    <row r="98" s="30" customFormat="1" x14ac:dyDescent="0.3"/>
    <row r="99" s="30" customFormat="1" x14ac:dyDescent="0.3"/>
    <row r="100" s="30" customFormat="1" x14ac:dyDescent="0.3"/>
    <row r="101" s="30" customFormat="1" x14ac:dyDescent="0.3"/>
    <row r="102" s="30" customFormat="1" x14ac:dyDescent="0.3"/>
    <row r="103" s="30" customFormat="1" x14ac:dyDescent="0.3"/>
    <row r="104" s="30" customFormat="1" x14ac:dyDescent="0.3"/>
    <row r="105" s="30" customFormat="1" x14ac:dyDescent="0.3"/>
    <row r="106" s="30" customFormat="1" x14ac:dyDescent="0.3"/>
    <row r="107" s="30" customFormat="1" x14ac:dyDescent="0.3"/>
    <row r="108" s="30" customFormat="1" x14ac:dyDescent="0.3"/>
    <row r="109" s="30" customFormat="1" x14ac:dyDescent="0.3"/>
    <row r="110" s="30" customFormat="1" x14ac:dyDescent="0.3"/>
    <row r="111" s="30" customFormat="1" x14ac:dyDescent="0.3"/>
    <row r="112" s="30" customFormat="1" x14ac:dyDescent="0.3"/>
    <row r="113" s="30" customFormat="1" x14ac:dyDescent="0.3"/>
    <row r="114" s="30" customFormat="1" x14ac:dyDescent="0.3"/>
    <row r="115" s="30" customFormat="1" x14ac:dyDescent="0.3"/>
    <row r="116" s="30" customFormat="1" x14ac:dyDescent="0.3"/>
    <row r="117" s="30" customFormat="1" x14ac:dyDescent="0.3"/>
    <row r="118" s="30" customFormat="1" x14ac:dyDescent="0.3"/>
    <row r="119" s="30" customFormat="1" x14ac:dyDescent="0.3"/>
    <row r="120" s="30" customFormat="1" x14ac:dyDescent="0.3"/>
    <row r="121" s="30" customFormat="1" x14ac:dyDescent="0.3"/>
    <row r="122" s="30" customFormat="1" x14ac:dyDescent="0.3"/>
    <row r="123" s="30" customFormat="1" x14ac:dyDescent="0.3"/>
    <row r="124" s="30" customFormat="1" x14ac:dyDescent="0.3"/>
    <row r="125" s="30" customFormat="1" x14ac:dyDescent="0.3"/>
    <row r="126" s="30" customFormat="1" x14ac:dyDescent="0.3"/>
    <row r="127" s="30" customFormat="1" x14ac:dyDescent="0.3"/>
    <row r="128" s="30" customFormat="1" x14ac:dyDescent="0.3"/>
    <row r="129" s="30" customFormat="1" x14ac:dyDescent="0.3"/>
    <row r="130" s="30" customFormat="1" x14ac:dyDescent="0.3"/>
    <row r="131" s="30" customFormat="1" x14ac:dyDescent="0.3"/>
    <row r="132" s="30" customFormat="1" x14ac:dyDescent="0.3"/>
    <row r="133" s="30" customFormat="1" x14ac:dyDescent="0.3"/>
    <row r="134" s="30" customFormat="1" x14ac:dyDescent="0.3"/>
    <row r="135" s="30" customFormat="1" x14ac:dyDescent="0.3"/>
    <row r="136" s="30" customFormat="1" x14ac:dyDescent="0.3"/>
    <row r="137" s="30" customFormat="1" x14ac:dyDescent="0.3"/>
    <row r="138" s="30" customFormat="1" x14ac:dyDescent="0.3"/>
    <row r="139" s="30" customFormat="1" x14ac:dyDescent="0.3"/>
    <row r="140" s="30" customFormat="1" x14ac:dyDescent="0.3"/>
    <row r="141" s="30" customFormat="1" x14ac:dyDescent="0.3"/>
    <row r="142" s="30" customFormat="1" x14ac:dyDescent="0.3"/>
    <row r="143" s="30" customFormat="1" x14ac:dyDescent="0.3"/>
    <row r="144" s="30" customFormat="1" x14ac:dyDescent="0.3"/>
    <row r="145" s="30" customFormat="1" x14ac:dyDescent="0.3"/>
    <row r="146" s="30" customFormat="1" x14ac:dyDescent="0.3"/>
    <row r="147" s="30" customFormat="1" x14ac:dyDescent="0.3"/>
    <row r="148" s="30" customFormat="1" x14ac:dyDescent="0.3"/>
    <row r="149" s="30" customFormat="1" x14ac:dyDescent="0.3"/>
    <row r="150" s="30" customFormat="1" x14ac:dyDescent="0.3"/>
    <row r="151" s="30" customFormat="1" x14ac:dyDescent="0.3"/>
    <row r="152" s="30" customFormat="1" x14ac:dyDescent="0.3"/>
    <row r="153" s="30" customFormat="1" x14ac:dyDescent="0.3"/>
    <row r="154" s="30" customFormat="1" x14ac:dyDescent="0.3"/>
    <row r="155" s="30" customFormat="1" x14ac:dyDescent="0.3"/>
    <row r="156" s="30" customFormat="1" x14ac:dyDescent="0.3"/>
    <row r="157" s="30" customFormat="1" x14ac:dyDescent="0.3"/>
    <row r="158" s="30" customFormat="1" x14ac:dyDescent="0.3"/>
    <row r="159" s="30" customFormat="1" x14ac:dyDescent="0.3"/>
    <row r="160" s="30" customFormat="1" x14ac:dyDescent="0.3"/>
    <row r="161" s="30" customFormat="1" x14ac:dyDescent="0.3"/>
    <row r="162" s="30" customFormat="1" x14ac:dyDescent="0.3"/>
    <row r="163" s="30" customFormat="1" x14ac:dyDescent="0.3"/>
    <row r="164" s="30" customFormat="1" x14ac:dyDescent="0.3"/>
    <row r="165" s="30" customFormat="1" x14ac:dyDescent="0.3"/>
    <row r="166" s="30" customFormat="1" x14ac:dyDescent="0.3"/>
    <row r="167" s="30" customFormat="1" x14ac:dyDescent="0.3"/>
    <row r="168" s="30" customFormat="1" x14ac:dyDescent="0.3"/>
    <row r="169" s="30" customFormat="1" x14ac:dyDescent="0.3"/>
    <row r="170" s="30" customFormat="1" x14ac:dyDescent="0.3"/>
    <row r="171" s="30" customFormat="1" x14ac:dyDescent="0.3"/>
    <row r="172" s="30" customFormat="1" x14ac:dyDescent="0.3"/>
    <row r="173" s="30" customFormat="1" x14ac:dyDescent="0.3"/>
    <row r="174" s="30" customFormat="1" x14ac:dyDescent="0.3"/>
    <row r="175" s="30" customFormat="1" x14ac:dyDescent="0.3"/>
    <row r="176" s="30" customFormat="1" x14ac:dyDescent="0.3"/>
    <row r="177" s="30" customFormat="1" x14ac:dyDescent="0.3"/>
    <row r="178" s="30" customFormat="1" x14ac:dyDescent="0.3"/>
    <row r="179" s="30" customFormat="1" x14ac:dyDescent="0.3"/>
    <row r="180" s="30" customFormat="1" x14ac:dyDescent="0.3"/>
    <row r="181" s="30" customFormat="1" x14ac:dyDescent="0.3"/>
    <row r="182" s="30" customFormat="1" x14ac:dyDescent="0.3"/>
    <row r="183" s="30" customFormat="1" x14ac:dyDescent="0.3"/>
    <row r="184" s="30" customFormat="1" x14ac:dyDescent="0.3"/>
    <row r="185" s="30" customFormat="1" x14ac:dyDescent="0.3"/>
    <row r="186" s="30" customFormat="1" x14ac:dyDescent="0.3"/>
    <row r="187" s="30" customFormat="1" x14ac:dyDescent="0.3"/>
    <row r="188" s="30" customFormat="1" x14ac:dyDescent="0.3"/>
    <row r="189" s="30" customFormat="1" x14ac:dyDescent="0.3"/>
    <row r="190" s="30" customFormat="1" x14ac:dyDescent="0.3"/>
    <row r="191" s="30" customFormat="1" x14ac:dyDescent="0.3"/>
    <row r="192" s="30" customFormat="1" x14ac:dyDescent="0.3"/>
    <row r="193" s="30" customFormat="1" x14ac:dyDescent="0.3"/>
    <row r="194" s="30" customFormat="1" x14ac:dyDescent="0.3"/>
    <row r="195" s="30" customFormat="1" x14ac:dyDescent="0.3"/>
    <row r="196" s="30" customFormat="1" x14ac:dyDescent="0.3"/>
    <row r="197" s="30" customFormat="1" x14ac:dyDescent="0.3"/>
    <row r="198" s="30" customFormat="1" x14ac:dyDescent="0.3"/>
    <row r="199" s="30" customFormat="1" x14ac:dyDescent="0.3"/>
    <row r="200" s="30" customFormat="1" x14ac:dyDescent="0.3"/>
    <row r="201" s="30" customFormat="1" x14ac:dyDescent="0.3"/>
    <row r="202" s="30" customFormat="1" x14ac:dyDescent="0.3"/>
    <row r="203" s="30" customFormat="1" x14ac:dyDescent="0.3"/>
    <row r="204" s="30" customFormat="1" x14ac:dyDescent="0.3"/>
    <row r="205" s="30" customFormat="1" x14ac:dyDescent="0.3"/>
    <row r="206" s="30" customFormat="1" x14ac:dyDescent="0.3"/>
    <row r="207" s="30" customFormat="1" x14ac:dyDescent="0.3"/>
    <row r="208" s="30" customFormat="1" x14ac:dyDescent="0.3"/>
    <row r="209" s="30" customFormat="1" x14ac:dyDescent="0.3"/>
    <row r="210" s="30" customFormat="1" x14ac:dyDescent="0.3"/>
    <row r="211" s="30" customFormat="1" x14ac:dyDescent="0.3"/>
    <row r="212" s="30" customFormat="1" x14ac:dyDescent="0.3"/>
    <row r="213" s="30" customFormat="1" x14ac:dyDescent="0.3"/>
    <row r="214" s="30" customFormat="1" x14ac:dyDescent="0.3"/>
    <row r="215" s="30" customFormat="1" x14ac:dyDescent="0.3"/>
    <row r="216" s="30" customFormat="1" x14ac:dyDescent="0.3"/>
    <row r="217" s="30" customFormat="1" x14ac:dyDescent="0.3"/>
    <row r="218" s="30" customFormat="1" x14ac:dyDescent="0.3"/>
    <row r="219" s="30" customFormat="1" x14ac:dyDescent="0.3"/>
    <row r="220" s="30" customFormat="1" x14ac:dyDescent="0.3"/>
    <row r="221" s="30" customFormat="1" x14ac:dyDescent="0.3"/>
    <row r="222" s="30" customFormat="1" x14ac:dyDescent="0.3"/>
    <row r="223" s="30" customFormat="1" x14ac:dyDescent="0.3"/>
    <row r="224" s="30" customFormat="1" x14ac:dyDescent="0.3"/>
    <row r="225" s="30" customFormat="1" x14ac:dyDescent="0.3"/>
    <row r="226" s="30" customFormat="1" x14ac:dyDescent="0.3"/>
    <row r="227" s="30" customFormat="1" x14ac:dyDescent="0.3"/>
    <row r="228" s="30" customFormat="1" x14ac:dyDescent="0.3"/>
    <row r="229" s="30" customFormat="1" x14ac:dyDescent="0.3"/>
    <row r="230" s="30" customFormat="1" x14ac:dyDescent="0.3"/>
    <row r="231" s="30" customFormat="1" x14ac:dyDescent="0.3"/>
    <row r="232" s="30" customFormat="1" x14ac:dyDescent="0.3"/>
    <row r="233" s="30" customFormat="1" x14ac:dyDescent="0.3"/>
    <row r="234" s="30" customFormat="1" x14ac:dyDescent="0.3"/>
    <row r="235" s="30" customFormat="1" x14ac:dyDescent="0.3"/>
    <row r="236" s="30" customFormat="1" x14ac:dyDescent="0.3"/>
    <row r="237" s="30" customFormat="1" x14ac:dyDescent="0.3"/>
    <row r="238" s="30" customFormat="1" x14ac:dyDescent="0.3"/>
  </sheetData>
  <mergeCells count="12">
    <mergeCell ref="A52:C52"/>
    <mergeCell ref="A46:C46"/>
    <mergeCell ref="A20:H20"/>
    <mergeCell ref="A31:B31"/>
    <mergeCell ref="A33:H33"/>
    <mergeCell ref="A44:B44"/>
    <mergeCell ref="A18:B18"/>
    <mergeCell ref="A1:H1"/>
    <mergeCell ref="A2:H2"/>
    <mergeCell ref="A3:H3"/>
    <mergeCell ref="A5:H5"/>
    <mergeCell ref="A7:H7"/>
  </mergeCells>
  <pageMargins left="0.25" right="0.25" top="0.75" bottom="0.75" header="0.3" footer="0.3"/>
  <pageSetup paperSize="9" scale="66" fitToHeight="0" orientation="landscape" r:id="rId1"/>
  <headerFooter>
    <oddFooter>&amp;CDPGF_Marché 2022 010 DT 14 024_Maintenance et entretien des installations électriques du GHU AP-HP. Université PARIS-SACLAY_Lot 4 : Installation Electrique HTA et BT des sites Ambroise Paré, Raymond Poincaré,  Sainte Périne et Berck&amp;R&amp;P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T629"/>
  <sheetViews>
    <sheetView tabSelected="1" zoomScale="80" zoomScaleNormal="80" zoomScalePageLayoutView="90" workbookViewId="0">
      <selection activeCell="A3" sqref="A3:D3"/>
    </sheetView>
  </sheetViews>
  <sheetFormatPr baseColWidth="10" defaultRowHeight="14.4" x14ac:dyDescent="0.3"/>
  <cols>
    <col min="1" max="1" width="19.5546875" customWidth="1"/>
    <col min="2" max="2" width="112.77734375" customWidth="1"/>
    <col min="3" max="3" width="29.44140625" style="130" customWidth="1"/>
    <col min="4" max="4" width="30.44140625" customWidth="1"/>
    <col min="5" max="8" width="11.44140625" style="1"/>
    <col min="9" max="10" width="11.44140625" style="1" customWidth="1"/>
    <col min="11" max="124" width="11.44140625" style="1"/>
  </cols>
  <sheetData>
    <row r="1" spans="1:124" s="4" customFormat="1" ht="94.5" customHeight="1" x14ac:dyDescent="0.3">
      <c r="A1" s="150"/>
      <c r="B1" s="174"/>
      <c r="C1" s="174"/>
      <c r="D1" s="175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</row>
    <row r="2" spans="1:124" s="4" customFormat="1" ht="110.4" customHeight="1" x14ac:dyDescent="0.45">
      <c r="A2" s="176" t="s">
        <v>340</v>
      </c>
      <c r="B2" s="177"/>
      <c r="C2" s="177"/>
      <c r="D2" s="17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</row>
    <row r="3" spans="1:124" s="6" customFormat="1" ht="121.8" customHeight="1" thickBot="1" x14ac:dyDescent="0.35">
      <c r="A3" s="179" t="s">
        <v>343</v>
      </c>
      <c r="B3" s="180"/>
      <c r="C3" s="180"/>
      <c r="D3" s="181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</row>
    <row r="4" spans="1:124" s="1" customFormat="1" ht="24.75" customHeight="1" thickBot="1" x14ac:dyDescent="0.35">
      <c r="A4" s="2"/>
      <c r="B4" s="2"/>
      <c r="C4" s="125"/>
      <c r="D4" s="2"/>
    </row>
    <row r="5" spans="1:124" s="1" customFormat="1" ht="48" customHeight="1" thickTop="1" x14ac:dyDescent="0.3">
      <c r="A5" s="171" t="s">
        <v>113</v>
      </c>
      <c r="B5" s="172"/>
      <c r="C5" s="172"/>
      <c r="D5" s="173"/>
    </row>
    <row r="6" spans="1:124" s="1" customFormat="1" ht="15.6" x14ac:dyDescent="0.3">
      <c r="A6" s="25" t="s">
        <v>0</v>
      </c>
      <c r="B6" s="14" t="s">
        <v>1</v>
      </c>
      <c r="C6" s="14" t="s">
        <v>325</v>
      </c>
      <c r="D6" s="26" t="s">
        <v>2</v>
      </c>
    </row>
    <row r="7" spans="1:124" s="1" customFormat="1" ht="15.6" x14ac:dyDescent="0.3">
      <c r="A7" s="19">
        <v>37</v>
      </c>
      <c r="B7" s="15" t="s">
        <v>329</v>
      </c>
      <c r="C7" s="131" t="s">
        <v>339</v>
      </c>
      <c r="D7" s="135"/>
    </row>
    <row r="8" spans="1:124" s="1" customFormat="1" ht="15.6" x14ac:dyDescent="0.3">
      <c r="A8" s="19">
        <v>38</v>
      </c>
      <c r="B8" s="15" t="s">
        <v>327</v>
      </c>
      <c r="C8" s="132" t="s">
        <v>326</v>
      </c>
      <c r="D8" s="135"/>
    </row>
    <row r="9" spans="1:124" s="1" customFormat="1" ht="15.6" x14ac:dyDescent="0.3">
      <c r="A9" s="19">
        <v>39</v>
      </c>
      <c r="B9" s="15" t="s">
        <v>328</v>
      </c>
      <c r="C9" s="126" t="s">
        <v>326</v>
      </c>
      <c r="D9" s="135"/>
    </row>
    <row r="10" spans="1:124" s="1" customFormat="1" ht="15.6" x14ac:dyDescent="0.3">
      <c r="A10" s="19">
        <v>40</v>
      </c>
      <c r="B10" s="15" t="s">
        <v>330</v>
      </c>
      <c r="C10" s="126" t="s">
        <v>326</v>
      </c>
      <c r="D10" s="135"/>
    </row>
    <row r="11" spans="1:124" s="1" customFormat="1" ht="15.6" x14ac:dyDescent="0.3">
      <c r="A11" s="19">
        <v>41</v>
      </c>
      <c r="B11" s="15" t="s">
        <v>331</v>
      </c>
      <c r="C11" s="126" t="s">
        <v>326</v>
      </c>
      <c r="D11" s="135"/>
    </row>
    <row r="12" spans="1:124" s="1" customFormat="1" ht="15.6" x14ac:dyDescent="0.3">
      <c r="A12" s="19">
        <v>42</v>
      </c>
      <c r="B12" s="15" t="s">
        <v>332</v>
      </c>
      <c r="C12" s="126" t="s">
        <v>326</v>
      </c>
      <c r="D12" s="135"/>
    </row>
    <row r="13" spans="1:124" s="1" customFormat="1" ht="15.6" x14ac:dyDescent="0.3">
      <c r="A13" s="19">
        <v>43</v>
      </c>
      <c r="B13" s="15" t="s">
        <v>281</v>
      </c>
      <c r="C13" s="126" t="s">
        <v>326</v>
      </c>
      <c r="D13" s="135"/>
    </row>
    <row r="14" spans="1:124" s="1" customFormat="1" ht="15.6" x14ac:dyDescent="0.3">
      <c r="A14" s="19">
        <v>44</v>
      </c>
      <c r="B14" s="15" t="s">
        <v>282</v>
      </c>
      <c r="C14" s="126" t="s">
        <v>326</v>
      </c>
      <c r="D14" s="135"/>
    </row>
    <row r="15" spans="1:124" s="1" customFormat="1" ht="15.6" x14ac:dyDescent="0.3">
      <c r="A15" s="19">
        <v>45</v>
      </c>
      <c r="B15" s="15" t="s">
        <v>283</v>
      </c>
      <c r="C15" s="126" t="s">
        <v>326</v>
      </c>
      <c r="D15" s="135"/>
    </row>
    <row r="16" spans="1:124" s="1" customFormat="1" ht="15.6" x14ac:dyDescent="0.3">
      <c r="A16" s="19">
        <v>46</v>
      </c>
      <c r="B16" s="15" t="s">
        <v>287</v>
      </c>
      <c r="C16" s="126" t="s">
        <v>326</v>
      </c>
      <c r="D16" s="135"/>
    </row>
    <row r="17" spans="1:4" s="1" customFormat="1" ht="15.6" x14ac:dyDescent="0.3">
      <c r="A17" s="19">
        <v>47</v>
      </c>
      <c r="B17" s="15" t="s">
        <v>284</v>
      </c>
      <c r="C17" s="126" t="s">
        <v>326</v>
      </c>
      <c r="D17" s="135"/>
    </row>
    <row r="18" spans="1:4" s="1" customFormat="1" ht="15.6" x14ac:dyDescent="0.3">
      <c r="A18" s="19">
        <v>48</v>
      </c>
      <c r="B18" s="15" t="s">
        <v>285</v>
      </c>
      <c r="C18" s="126" t="s">
        <v>326</v>
      </c>
      <c r="D18" s="135"/>
    </row>
    <row r="19" spans="1:4" s="1" customFormat="1" ht="16.2" thickBot="1" x14ac:dyDescent="0.35">
      <c r="A19" s="19">
        <v>49</v>
      </c>
      <c r="B19" s="24" t="s">
        <v>286</v>
      </c>
      <c r="C19" s="127" t="s">
        <v>338</v>
      </c>
      <c r="D19" s="136"/>
    </row>
    <row r="20" spans="1:4" s="1" customFormat="1" ht="15" thickTop="1" x14ac:dyDescent="0.3">
      <c r="C20" s="128"/>
    </row>
    <row r="21" spans="1:4" s="1" customFormat="1" x14ac:dyDescent="0.3">
      <c r="C21" s="128"/>
    </row>
    <row r="22" spans="1:4" s="1" customFormat="1" x14ac:dyDescent="0.3">
      <c r="C22" s="128"/>
    </row>
    <row r="23" spans="1:4" s="1" customFormat="1" ht="15.6" x14ac:dyDescent="0.3">
      <c r="A23" s="27" t="s">
        <v>111</v>
      </c>
      <c r="B23" s="12"/>
      <c r="C23" s="129"/>
      <c r="D23" s="27" t="s">
        <v>112</v>
      </c>
    </row>
    <row r="24" spans="1:4" s="1" customFormat="1" x14ac:dyDescent="0.3">
      <c r="C24" s="128"/>
    </row>
    <row r="25" spans="1:4" s="1" customFormat="1" x14ac:dyDescent="0.3">
      <c r="C25" s="128"/>
    </row>
    <row r="26" spans="1:4" s="1" customFormat="1" x14ac:dyDescent="0.3">
      <c r="C26" s="128"/>
    </row>
    <row r="27" spans="1:4" s="1" customFormat="1" x14ac:dyDescent="0.3">
      <c r="C27" s="128"/>
    </row>
    <row r="28" spans="1:4" s="1" customFormat="1" x14ac:dyDescent="0.3">
      <c r="C28" s="128"/>
    </row>
    <row r="29" spans="1:4" s="1" customFormat="1" x14ac:dyDescent="0.3">
      <c r="C29" s="128"/>
    </row>
    <row r="30" spans="1:4" s="1" customFormat="1" x14ac:dyDescent="0.3">
      <c r="C30" s="128"/>
    </row>
    <row r="31" spans="1:4" s="1" customFormat="1" x14ac:dyDescent="0.3">
      <c r="C31" s="128"/>
    </row>
    <row r="32" spans="1:4" s="1" customFormat="1" x14ac:dyDescent="0.3">
      <c r="C32" s="128"/>
    </row>
    <row r="33" spans="3:3" s="1" customFormat="1" x14ac:dyDescent="0.3">
      <c r="C33" s="128"/>
    </row>
    <row r="34" spans="3:3" s="1" customFormat="1" x14ac:dyDescent="0.3">
      <c r="C34" s="128"/>
    </row>
    <row r="35" spans="3:3" s="1" customFormat="1" x14ac:dyDescent="0.3">
      <c r="C35" s="128"/>
    </row>
    <row r="36" spans="3:3" s="1" customFormat="1" x14ac:dyDescent="0.3">
      <c r="C36" s="128"/>
    </row>
    <row r="37" spans="3:3" s="1" customFormat="1" x14ac:dyDescent="0.3">
      <c r="C37" s="128"/>
    </row>
    <row r="38" spans="3:3" s="1" customFormat="1" x14ac:dyDescent="0.3">
      <c r="C38" s="128"/>
    </row>
    <row r="39" spans="3:3" s="1" customFormat="1" x14ac:dyDescent="0.3">
      <c r="C39" s="128"/>
    </row>
    <row r="40" spans="3:3" s="1" customFormat="1" x14ac:dyDescent="0.3">
      <c r="C40" s="128"/>
    </row>
    <row r="41" spans="3:3" s="1" customFormat="1" x14ac:dyDescent="0.3">
      <c r="C41" s="128"/>
    </row>
    <row r="42" spans="3:3" s="1" customFormat="1" x14ac:dyDescent="0.3">
      <c r="C42" s="128"/>
    </row>
    <row r="43" spans="3:3" s="1" customFormat="1" x14ac:dyDescent="0.3">
      <c r="C43" s="128"/>
    </row>
    <row r="44" spans="3:3" s="1" customFormat="1" x14ac:dyDescent="0.3">
      <c r="C44" s="128"/>
    </row>
    <row r="45" spans="3:3" s="1" customFormat="1" x14ac:dyDescent="0.3">
      <c r="C45" s="128"/>
    </row>
    <row r="46" spans="3:3" s="1" customFormat="1" x14ac:dyDescent="0.3">
      <c r="C46" s="128"/>
    </row>
    <row r="47" spans="3:3" s="1" customFormat="1" x14ac:dyDescent="0.3">
      <c r="C47" s="128"/>
    </row>
    <row r="48" spans="3:3" s="1" customFormat="1" x14ac:dyDescent="0.3">
      <c r="C48" s="128"/>
    </row>
    <row r="49" spans="3:3" s="1" customFormat="1" x14ac:dyDescent="0.3">
      <c r="C49" s="128"/>
    </row>
    <row r="50" spans="3:3" s="1" customFormat="1" x14ac:dyDescent="0.3">
      <c r="C50" s="128"/>
    </row>
    <row r="51" spans="3:3" s="1" customFormat="1" x14ac:dyDescent="0.3">
      <c r="C51" s="128"/>
    </row>
    <row r="52" spans="3:3" s="1" customFormat="1" x14ac:dyDescent="0.3">
      <c r="C52" s="128"/>
    </row>
    <row r="53" spans="3:3" s="1" customFormat="1" x14ac:dyDescent="0.3">
      <c r="C53" s="128"/>
    </row>
    <row r="54" spans="3:3" s="1" customFormat="1" x14ac:dyDescent="0.3">
      <c r="C54" s="128"/>
    </row>
    <row r="55" spans="3:3" s="1" customFormat="1" x14ac:dyDescent="0.3">
      <c r="C55" s="128"/>
    </row>
    <row r="56" spans="3:3" s="1" customFormat="1" x14ac:dyDescent="0.3">
      <c r="C56" s="128"/>
    </row>
    <row r="57" spans="3:3" s="1" customFormat="1" x14ac:dyDescent="0.3">
      <c r="C57" s="128"/>
    </row>
    <row r="58" spans="3:3" s="1" customFormat="1" x14ac:dyDescent="0.3">
      <c r="C58" s="128"/>
    </row>
    <row r="59" spans="3:3" s="1" customFormat="1" x14ac:dyDescent="0.3">
      <c r="C59" s="128"/>
    </row>
    <row r="60" spans="3:3" s="1" customFormat="1" x14ac:dyDescent="0.3">
      <c r="C60" s="128"/>
    </row>
    <row r="61" spans="3:3" s="1" customFormat="1" x14ac:dyDescent="0.3">
      <c r="C61" s="128"/>
    </row>
    <row r="62" spans="3:3" s="1" customFormat="1" x14ac:dyDescent="0.3">
      <c r="C62" s="128"/>
    </row>
    <row r="63" spans="3:3" s="1" customFormat="1" x14ac:dyDescent="0.3">
      <c r="C63" s="128"/>
    </row>
    <row r="64" spans="3:3" s="1" customFormat="1" x14ac:dyDescent="0.3">
      <c r="C64" s="128"/>
    </row>
    <row r="65" spans="3:3" s="1" customFormat="1" x14ac:dyDescent="0.3">
      <c r="C65" s="128"/>
    </row>
    <row r="66" spans="3:3" s="1" customFormat="1" x14ac:dyDescent="0.3">
      <c r="C66" s="128"/>
    </row>
    <row r="67" spans="3:3" s="1" customFormat="1" x14ac:dyDescent="0.3">
      <c r="C67" s="128"/>
    </row>
    <row r="68" spans="3:3" s="1" customFormat="1" x14ac:dyDescent="0.3">
      <c r="C68" s="128"/>
    </row>
    <row r="69" spans="3:3" s="1" customFormat="1" x14ac:dyDescent="0.3">
      <c r="C69" s="128"/>
    </row>
    <row r="70" spans="3:3" s="1" customFormat="1" x14ac:dyDescent="0.3">
      <c r="C70" s="128"/>
    </row>
    <row r="71" spans="3:3" s="1" customFormat="1" x14ac:dyDescent="0.3">
      <c r="C71" s="128"/>
    </row>
    <row r="72" spans="3:3" s="1" customFormat="1" x14ac:dyDescent="0.3">
      <c r="C72" s="128"/>
    </row>
    <row r="73" spans="3:3" s="1" customFormat="1" x14ac:dyDescent="0.3">
      <c r="C73" s="128"/>
    </row>
    <row r="74" spans="3:3" s="1" customFormat="1" x14ac:dyDescent="0.3">
      <c r="C74" s="128"/>
    </row>
    <row r="75" spans="3:3" s="1" customFormat="1" x14ac:dyDescent="0.3">
      <c r="C75" s="128"/>
    </row>
    <row r="76" spans="3:3" s="1" customFormat="1" x14ac:dyDescent="0.3">
      <c r="C76" s="128"/>
    </row>
    <row r="77" spans="3:3" s="1" customFormat="1" x14ac:dyDescent="0.3">
      <c r="C77" s="128"/>
    </row>
    <row r="78" spans="3:3" s="1" customFormat="1" x14ac:dyDescent="0.3">
      <c r="C78" s="128"/>
    </row>
    <row r="79" spans="3:3" s="1" customFormat="1" x14ac:dyDescent="0.3">
      <c r="C79" s="128"/>
    </row>
    <row r="80" spans="3:3" s="1" customFormat="1" x14ac:dyDescent="0.3">
      <c r="C80" s="128"/>
    </row>
    <row r="81" spans="3:3" s="1" customFormat="1" x14ac:dyDescent="0.3">
      <c r="C81" s="128"/>
    </row>
    <row r="82" spans="3:3" s="1" customFormat="1" x14ac:dyDescent="0.3">
      <c r="C82" s="128"/>
    </row>
    <row r="83" spans="3:3" s="1" customFormat="1" x14ac:dyDescent="0.3">
      <c r="C83" s="128"/>
    </row>
    <row r="84" spans="3:3" s="1" customFormat="1" x14ac:dyDescent="0.3">
      <c r="C84" s="128"/>
    </row>
    <row r="85" spans="3:3" s="1" customFormat="1" x14ac:dyDescent="0.3">
      <c r="C85" s="128"/>
    </row>
    <row r="86" spans="3:3" s="1" customFormat="1" x14ac:dyDescent="0.3">
      <c r="C86" s="128"/>
    </row>
    <row r="87" spans="3:3" s="1" customFormat="1" x14ac:dyDescent="0.3">
      <c r="C87" s="128"/>
    </row>
    <row r="88" spans="3:3" s="1" customFormat="1" x14ac:dyDescent="0.3">
      <c r="C88" s="128"/>
    </row>
    <row r="89" spans="3:3" s="1" customFormat="1" x14ac:dyDescent="0.3">
      <c r="C89" s="128"/>
    </row>
    <row r="90" spans="3:3" s="1" customFormat="1" x14ac:dyDescent="0.3">
      <c r="C90" s="128"/>
    </row>
    <row r="91" spans="3:3" s="1" customFormat="1" x14ac:dyDescent="0.3">
      <c r="C91" s="128"/>
    </row>
    <row r="92" spans="3:3" s="1" customFormat="1" x14ac:dyDescent="0.3">
      <c r="C92" s="128"/>
    </row>
    <row r="93" spans="3:3" s="1" customFormat="1" x14ac:dyDescent="0.3">
      <c r="C93" s="128"/>
    </row>
    <row r="94" spans="3:3" s="1" customFormat="1" x14ac:dyDescent="0.3">
      <c r="C94" s="128"/>
    </row>
    <row r="95" spans="3:3" s="1" customFormat="1" x14ac:dyDescent="0.3">
      <c r="C95" s="128"/>
    </row>
    <row r="96" spans="3:3" s="1" customFormat="1" x14ac:dyDescent="0.3">
      <c r="C96" s="128"/>
    </row>
    <row r="97" spans="3:3" s="1" customFormat="1" x14ac:dyDescent="0.3">
      <c r="C97" s="128"/>
    </row>
    <row r="98" spans="3:3" s="1" customFormat="1" x14ac:dyDescent="0.3">
      <c r="C98" s="128"/>
    </row>
    <row r="99" spans="3:3" s="1" customFormat="1" x14ac:dyDescent="0.3">
      <c r="C99" s="128"/>
    </row>
    <row r="100" spans="3:3" s="1" customFormat="1" x14ac:dyDescent="0.3">
      <c r="C100" s="128"/>
    </row>
    <row r="101" spans="3:3" s="1" customFormat="1" x14ac:dyDescent="0.3">
      <c r="C101" s="128"/>
    </row>
    <row r="102" spans="3:3" s="1" customFormat="1" x14ac:dyDescent="0.3">
      <c r="C102" s="128"/>
    </row>
    <row r="103" spans="3:3" s="1" customFormat="1" x14ac:dyDescent="0.3">
      <c r="C103" s="128"/>
    </row>
    <row r="104" spans="3:3" s="1" customFormat="1" x14ac:dyDescent="0.3">
      <c r="C104" s="128"/>
    </row>
    <row r="105" spans="3:3" s="1" customFormat="1" x14ac:dyDescent="0.3">
      <c r="C105" s="128"/>
    </row>
    <row r="106" spans="3:3" s="1" customFormat="1" x14ac:dyDescent="0.3">
      <c r="C106" s="128"/>
    </row>
    <row r="107" spans="3:3" s="1" customFormat="1" x14ac:dyDescent="0.3">
      <c r="C107" s="128"/>
    </row>
    <row r="108" spans="3:3" s="1" customFormat="1" x14ac:dyDescent="0.3">
      <c r="C108" s="128"/>
    </row>
    <row r="109" spans="3:3" s="1" customFormat="1" x14ac:dyDescent="0.3">
      <c r="C109" s="128"/>
    </row>
    <row r="110" spans="3:3" s="1" customFormat="1" x14ac:dyDescent="0.3">
      <c r="C110" s="128"/>
    </row>
    <row r="111" spans="3:3" s="1" customFormat="1" x14ac:dyDescent="0.3">
      <c r="C111" s="128"/>
    </row>
    <row r="112" spans="3:3" s="1" customFormat="1" x14ac:dyDescent="0.3">
      <c r="C112" s="128"/>
    </row>
    <row r="113" spans="3:3" s="1" customFormat="1" x14ac:dyDescent="0.3">
      <c r="C113" s="128"/>
    </row>
    <row r="114" spans="3:3" s="1" customFormat="1" x14ac:dyDescent="0.3">
      <c r="C114" s="128"/>
    </row>
    <row r="115" spans="3:3" s="1" customFormat="1" x14ac:dyDescent="0.3">
      <c r="C115" s="128"/>
    </row>
    <row r="116" spans="3:3" s="1" customFormat="1" x14ac:dyDescent="0.3">
      <c r="C116" s="128"/>
    </row>
    <row r="117" spans="3:3" s="1" customFormat="1" x14ac:dyDescent="0.3">
      <c r="C117" s="128"/>
    </row>
    <row r="118" spans="3:3" s="1" customFormat="1" x14ac:dyDescent="0.3">
      <c r="C118" s="128"/>
    </row>
    <row r="119" spans="3:3" s="1" customFormat="1" x14ac:dyDescent="0.3">
      <c r="C119" s="128"/>
    </row>
    <row r="120" spans="3:3" s="1" customFormat="1" x14ac:dyDescent="0.3">
      <c r="C120" s="128"/>
    </row>
    <row r="121" spans="3:3" s="1" customFormat="1" x14ac:dyDescent="0.3">
      <c r="C121" s="128"/>
    </row>
    <row r="122" spans="3:3" s="1" customFormat="1" x14ac:dyDescent="0.3">
      <c r="C122" s="128"/>
    </row>
    <row r="123" spans="3:3" s="1" customFormat="1" x14ac:dyDescent="0.3">
      <c r="C123" s="128"/>
    </row>
    <row r="124" spans="3:3" s="1" customFormat="1" x14ac:dyDescent="0.3">
      <c r="C124" s="128"/>
    </row>
    <row r="125" spans="3:3" s="1" customFormat="1" x14ac:dyDescent="0.3">
      <c r="C125" s="128"/>
    </row>
    <row r="126" spans="3:3" s="1" customFormat="1" x14ac:dyDescent="0.3">
      <c r="C126" s="128"/>
    </row>
    <row r="127" spans="3:3" s="1" customFormat="1" x14ac:dyDescent="0.3">
      <c r="C127" s="128"/>
    </row>
    <row r="128" spans="3:3" s="1" customFormat="1" x14ac:dyDescent="0.3">
      <c r="C128" s="128"/>
    </row>
    <row r="129" spans="3:3" s="1" customFormat="1" x14ac:dyDescent="0.3">
      <c r="C129" s="128"/>
    </row>
    <row r="130" spans="3:3" s="1" customFormat="1" x14ac:dyDescent="0.3">
      <c r="C130" s="128"/>
    </row>
    <row r="131" spans="3:3" s="1" customFormat="1" x14ac:dyDescent="0.3">
      <c r="C131" s="128"/>
    </row>
    <row r="132" spans="3:3" s="1" customFormat="1" x14ac:dyDescent="0.3">
      <c r="C132" s="128"/>
    </row>
    <row r="133" spans="3:3" s="1" customFormat="1" x14ac:dyDescent="0.3">
      <c r="C133" s="128"/>
    </row>
    <row r="134" spans="3:3" s="1" customFormat="1" x14ac:dyDescent="0.3">
      <c r="C134" s="128"/>
    </row>
    <row r="135" spans="3:3" s="1" customFormat="1" x14ac:dyDescent="0.3">
      <c r="C135" s="128"/>
    </row>
    <row r="136" spans="3:3" s="1" customFormat="1" x14ac:dyDescent="0.3">
      <c r="C136" s="128"/>
    </row>
    <row r="137" spans="3:3" s="1" customFormat="1" x14ac:dyDescent="0.3">
      <c r="C137" s="128"/>
    </row>
    <row r="138" spans="3:3" s="1" customFormat="1" x14ac:dyDescent="0.3">
      <c r="C138" s="128"/>
    </row>
    <row r="139" spans="3:3" s="1" customFormat="1" x14ac:dyDescent="0.3">
      <c r="C139" s="128"/>
    </row>
    <row r="140" spans="3:3" s="1" customFormat="1" x14ac:dyDescent="0.3">
      <c r="C140" s="128"/>
    </row>
    <row r="141" spans="3:3" s="1" customFormat="1" x14ac:dyDescent="0.3">
      <c r="C141" s="128"/>
    </row>
    <row r="142" spans="3:3" s="1" customFormat="1" x14ac:dyDescent="0.3">
      <c r="C142" s="128"/>
    </row>
    <row r="143" spans="3:3" s="1" customFormat="1" x14ac:dyDescent="0.3">
      <c r="C143" s="128"/>
    </row>
    <row r="144" spans="3:3" s="1" customFormat="1" x14ac:dyDescent="0.3">
      <c r="C144" s="128"/>
    </row>
    <row r="145" spans="3:3" s="1" customFormat="1" x14ac:dyDescent="0.3">
      <c r="C145" s="128"/>
    </row>
    <row r="146" spans="3:3" s="1" customFormat="1" x14ac:dyDescent="0.3">
      <c r="C146" s="128"/>
    </row>
    <row r="147" spans="3:3" s="1" customFormat="1" x14ac:dyDescent="0.3">
      <c r="C147" s="128"/>
    </row>
    <row r="148" spans="3:3" s="1" customFormat="1" x14ac:dyDescent="0.3">
      <c r="C148" s="128"/>
    </row>
    <row r="149" spans="3:3" s="1" customFormat="1" x14ac:dyDescent="0.3">
      <c r="C149" s="128"/>
    </row>
    <row r="150" spans="3:3" s="1" customFormat="1" x14ac:dyDescent="0.3">
      <c r="C150" s="128"/>
    </row>
    <row r="151" spans="3:3" s="1" customFormat="1" x14ac:dyDescent="0.3">
      <c r="C151" s="128"/>
    </row>
    <row r="152" spans="3:3" s="1" customFormat="1" x14ac:dyDescent="0.3">
      <c r="C152" s="128"/>
    </row>
    <row r="153" spans="3:3" s="1" customFormat="1" x14ac:dyDescent="0.3">
      <c r="C153" s="128"/>
    </row>
    <row r="154" spans="3:3" s="1" customFormat="1" x14ac:dyDescent="0.3">
      <c r="C154" s="128"/>
    </row>
    <row r="155" spans="3:3" s="1" customFormat="1" x14ac:dyDescent="0.3">
      <c r="C155" s="128"/>
    </row>
    <row r="156" spans="3:3" s="1" customFormat="1" x14ac:dyDescent="0.3">
      <c r="C156" s="128"/>
    </row>
    <row r="157" spans="3:3" s="1" customFormat="1" x14ac:dyDescent="0.3">
      <c r="C157" s="128"/>
    </row>
    <row r="158" spans="3:3" s="1" customFormat="1" x14ac:dyDescent="0.3">
      <c r="C158" s="128"/>
    </row>
    <row r="159" spans="3:3" s="1" customFormat="1" x14ac:dyDescent="0.3">
      <c r="C159" s="128"/>
    </row>
    <row r="160" spans="3:3" s="1" customFormat="1" x14ac:dyDescent="0.3">
      <c r="C160" s="128"/>
    </row>
    <row r="161" spans="3:3" s="1" customFormat="1" x14ac:dyDescent="0.3">
      <c r="C161" s="128"/>
    </row>
    <row r="162" spans="3:3" s="1" customFormat="1" x14ac:dyDescent="0.3">
      <c r="C162" s="128"/>
    </row>
    <row r="163" spans="3:3" s="1" customFormat="1" x14ac:dyDescent="0.3">
      <c r="C163" s="128"/>
    </row>
    <row r="164" spans="3:3" s="1" customFormat="1" x14ac:dyDescent="0.3">
      <c r="C164" s="128"/>
    </row>
    <row r="165" spans="3:3" s="1" customFormat="1" x14ac:dyDescent="0.3">
      <c r="C165" s="128"/>
    </row>
    <row r="166" spans="3:3" s="1" customFormat="1" x14ac:dyDescent="0.3">
      <c r="C166" s="128"/>
    </row>
    <row r="167" spans="3:3" s="1" customFormat="1" x14ac:dyDescent="0.3">
      <c r="C167" s="128"/>
    </row>
    <row r="168" spans="3:3" s="1" customFormat="1" x14ac:dyDescent="0.3">
      <c r="C168" s="128"/>
    </row>
    <row r="169" spans="3:3" s="1" customFormat="1" x14ac:dyDescent="0.3">
      <c r="C169" s="128"/>
    </row>
    <row r="170" spans="3:3" s="1" customFormat="1" x14ac:dyDescent="0.3">
      <c r="C170" s="128"/>
    </row>
    <row r="171" spans="3:3" s="1" customFormat="1" x14ac:dyDescent="0.3">
      <c r="C171" s="128"/>
    </row>
    <row r="172" spans="3:3" s="1" customFormat="1" x14ac:dyDescent="0.3">
      <c r="C172" s="128"/>
    </row>
    <row r="173" spans="3:3" s="1" customFormat="1" x14ac:dyDescent="0.3">
      <c r="C173" s="128"/>
    </row>
    <row r="174" spans="3:3" s="1" customFormat="1" x14ac:dyDescent="0.3">
      <c r="C174" s="128"/>
    </row>
    <row r="175" spans="3:3" s="1" customFormat="1" x14ac:dyDescent="0.3">
      <c r="C175" s="128"/>
    </row>
    <row r="176" spans="3:3" s="1" customFormat="1" x14ac:dyDescent="0.3">
      <c r="C176" s="128"/>
    </row>
    <row r="177" spans="3:3" s="1" customFormat="1" x14ac:dyDescent="0.3">
      <c r="C177" s="128"/>
    </row>
    <row r="178" spans="3:3" s="1" customFormat="1" x14ac:dyDescent="0.3">
      <c r="C178" s="128"/>
    </row>
    <row r="179" spans="3:3" s="1" customFormat="1" x14ac:dyDescent="0.3">
      <c r="C179" s="128"/>
    </row>
    <row r="180" spans="3:3" s="1" customFormat="1" x14ac:dyDescent="0.3">
      <c r="C180" s="128"/>
    </row>
    <row r="181" spans="3:3" s="1" customFormat="1" x14ac:dyDescent="0.3">
      <c r="C181" s="128"/>
    </row>
    <row r="182" spans="3:3" s="1" customFormat="1" x14ac:dyDescent="0.3">
      <c r="C182" s="128"/>
    </row>
    <row r="183" spans="3:3" s="1" customFormat="1" x14ac:dyDescent="0.3">
      <c r="C183" s="128"/>
    </row>
    <row r="184" spans="3:3" s="1" customFormat="1" x14ac:dyDescent="0.3">
      <c r="C184" s="128"/>
    </row>
    <row r="185" spans="3:3" s="1" customFormat="1" x14ac:dyDescent="0.3">
      <c r="C185" s="128"/>
    </row>
    <row r="186" spans="3:3" s="1" customFormat="1" x14ac:dyDescent="0.3">
      <c r="C186" s="128"/>
    </row>
    <row r="187" spans="3:3" s="1" customFormat="1" x14ac:dyDescent="0.3">
      <c r="C187" s="128"/>
    </row>
    <row r="188" spans="3:3" s="1" customFormat="1" x14ac:dyDescent="0.3">
      <c r="C188" s="128"/>
    </row>
    <row r="189" spans="3:3" s="1" customFormat="1" x14ac:dyDescent="0.3">
      <c r="C189" s="128"/>
    </row>
    <row r="190" spans="3:3" s="1" customFormat="1" x14ac:dyDescent="0.3">
      <c r="C190" s="128"/>
    </row>
    <row r="191" spans="3:3" s="1" customFormat="1" x14ac:dyDescent="0.3">
      <c r="C191" s="128"/>
    </row>
    <row r="192" spans="3:3" s="1" customFormat="1" x14ac:dyDescent="0.3">
      <c r="C192" s="128"/>
    </row>
    <row r="193" spans="3:3" s="1" customFormat="1" x14ac:dyDescent="0.3">
      <c r="C193" s="128"/>
    </row>
    <row r="194" spans="3:3" s="1" customFormat="1" x14ac:dyDescent="0.3">
      <c r="C194" s="128"/>
    </row>
    <row r="195" spans="3:3" s="1" customFormat="1" x14ac:dyDescent="0.3">
      <c r="C195" s="128"/>
    </row>
    <row r="196" spans="3:3" s="1" customFormat="1" x14ac:dyDescent="0.3">
      <c r="C196" s="128"/>
    </row>
    <row r="197" spans="3:3" s="1" customFormat="1" x14ac:dyDescent="0.3">
      <c r="C197" s="128"/>
    </row>
    <row r="198" spans="3:3" s="1" customFormat="1" x14ac:dyDescent="0.3">
      <c r="C198" s="128"/>
    </row>
    <row r="199" spans="3:3" s="1" customFormat="1" x14ac:dyDescent="0.3">
      <c r="C199" s="128"/>
    </row>
    <row r="200" spans="3:3" s="1" customFormat="1" x14ac:dyDescent="0.3">
      <c r="C200" s="128"/>
    </row>
    <row r="201" spans="3:3" s="1" customFormat="1" x14ac:dyDescent="0.3">
      <c r="C201" s="128"/>
    </row>
    <row r="202" spans="3:3" s="1" customFormat="1" x14ac:dyDescent="0.3">
      <c r="C202" s="128"/>
    </row>
    <row r="203" spans="3:3" s="1" customFormat="1" x14ac:dyDescent="0.3">
      <c r="C203" s="128"/>
    </row>
    <row r="204" spans="3:3" s="1" customFormat="1" x14ac:dyDescent="0.3">
      <c r="C204" s="128"/>
    </row>
    <row r="205" spans="3:3" s="1" customFormat="1" x14ac:dyDescent="0.3">
      <c r="C205" s="128"/>
    </row>
    <row r="206" spans="3:3" s="1" customFormat="1" x14ac:dyDescent="0.3">
      <c r="C206" s="128"/>
    </row>
    <row r="207" spans="3:3" s="1" customFormat="1" x14ac:dyDescent="0.3">
      <c r="C207" s="128"/>
    </row>
    <row r="208" spans="3:3" s="1" customFormat="1" x14ac:dyDescent="0.3">
      <c r="C208" s="128"/>
    </row>
    <row r="209" spans="3:3" s="1" customFormat="1" x14ac:dyDescent="0.3">
      <c r="C209" s="128"/>
    </row>
    <row r="210" spans="3:3" s="1" customFormat="1" x14ac:dyDescent="0.3">
      <c r="C210" s="128"/>
    </row>
    <row r="211" spans="3:3" s="1" customFormat="1" x14ac:dyDescent="0.3">
      <c r="C211" s="128"/>
    </row>
    <row r="212" spans="3:3" s="1" customFormat="1" x14ac:dyDescent="0.3">
      <c r="C212" s="128"/>
    </row>
    <row r="213" spans="3:3" s="1" customFormat="1" x14ac:dyDescent="0.3">
      <c r="C213" s="128"/>
    </row>
    <row r="214" spans="3:3" s="1" customFormat="1" x14ac:dyDescent="0.3">
      <c r="C214" s="128"/>
    </row>
    <row r="215" spans="3:3" s="1" customFormat="1" x14ac:dyDescent="0.3">
      <c r="C215" s="128"/>
    </row>
    <row r="216" spans="3:3" s="1" customFormat="1" x14ac:dyDescent="0.3">
      <c r="C216" s="128"/>
    </row>
    <row r="217" spans="3:3" s="1" customFormat="1" x14ac:dyDescent="0.3">
      <c r="C217" s="128"/>
    </row>
    <row r="218" spans="3:3" s="1" customFormat="1" x14ac:dyDescent="0.3">
      <c r="C218" s="128"/>
    </row>
    <row r="219" spans="3:3" s="1" customFormat="1" x14ac:dyDescent="0.3">
      <c r="C219" s="128"/>
    </row>
    <row r="220" spans="3:3" s="1" customFormat="1" x14ac:dyDescent="0.3">
      <c r="C220" s="128"/>
    </row>
    <row r="221" spans="3:3" s="1" customFormat="1" x14ac:dyDescent="0.3">
      <c r="C221" s="128"/>
    </row>
    <row r="222" spans="3:3" s="1" customFormat="1" x14ac:dyDescent="0.3">
      <c r="C222" s="128"/>
    </row>
    <row r="223" spans="3:3" s="1" customFormat="1" x14ac:dyDescent="0.3">
      <c r="C223" s="128"/>
    </row>
    <row r="224" spans="3:3" s="1" customFormat="1" x14ac:dyDescent="0.3">
      <c r="C224" s="128"/>
    </row>
    <row r="225" spans="3:3" s="1" customFormat="1" x14ac:dyDescent="0.3">
      <c r="C225" s="128"/>
    </row>
    <row r="226" spans="3:3" s="1" customFormat="1" x14ac:dyDescent="0.3">
      <c r="C226" s="128"/>
    </row>
    <row r="227" spans="3:3" s="1" customFormat="1" x14ac:dyDescent="0.3">
      <c r="C227" s="128"/>
    </row>
    <row r="228" spans="3:3" s="1" customFormat="1" x14ac:dyDescent="0.3">
      <c r="C228" s="128"/>
    </row>
    <row r="229" spans="3:3" s="1" customFormat="1" x14ac:dyDescent="0.3">
      <c r="C229" s="128"/>
    </row>
    <row r="230" spans="3:3" s="1" customFormat="1" x14ac:dyDescent="0.3">
      <c r="C230" s="128"/>
    </row>
    <row r="231" spans="3:3" s="1" customFormat="1" x14ac:dyDescent="0.3">
      <c r="C231" s="128"/>
    </row>
    <row r="232" spans="3:3" s="1" customFormat="1" x14ac:dyDescent="0.3">
      <c r="C232" s="128"/>
    </row>
    <row r="233" spans="3:3" s="1" customFormat="1" x14ac:dyDescent="0.3">
      <c r="C233" s="128"/>
    </row>
    <row r="234" spans="3:3" s="1" customFormat="1" x14ac:dyDescent="0.3">
      <c r="C234" s="128"/>
    </row>
    <row r="235" spans="3:3" s="1" customFormat="1" x14ac:dyDescent="0.3">
      <c r="C235" s="128"/>
    </row>
    <row r="236" spans="3:3" s="1" customFormat="1" x14ac:dyDescent="0.3">
      <c r="C236" s="128"/>
    </row>
    <row r="237" spans="3:3" s="1" customFormat="1" x14ac:dyDescent="0.3">
      <c r="C237" s="128"/>
    </row>
    <row r="238" spans="3:3" s="1" customFormat="1" x14ac:dyDescent="0.3">
      <c r="C238" s="128"/>
    </row>
    <row r="239" spans="3:3" s="1" customFormat="1" x14ac:dyDescent="0.3">
      <c r="C239" s="128"/>
    </row>
    <row r="240" spans="3:3" s="1" customFormat="1" x14ac:dyDescent="0.3">
      <c r="C240" s="128"/>
    </row>
    <row r="241" spans="3:3" s="1" customFormat="1" x14ac:dyDescent="0.3">
      <c r="C241" s="128"/>
    </row>
    <row r="242" spans="3:3" s="1" customFormat="1" x14ac:dyDescent="0.3">
      <c r="C242" s="128"/>
    </row>
    <row r="243" spans="3:3" s="1" customFormat="1" x14ac:dyDescent="0.3">
      <c r="C243" s="128"/>
    </row>
    <row r="244" spans="3:3" s="1" customFormat="1" x14ac:dyDescent="0.3">
      <c r="C244" s="128"/>
    </row>
    <row r="245" spans="3:3" s="1" customFormat="1" x14ac:dyDescent="0.3">
      <c r="C245" s="128"/>
    </row>
    <row r="246" spans="3:3" s="1" customFormat="1" x14ac:dyDescent="0.3">
      <c r="C246" s="128"/>
    </row>
    <row r="247" spans="3:3" s="1" customFormat="1" x14ac:dyDescent="0.3">
      <c r="C247" s="128"/>
    </row>
    <row r="248" spans="3:3" s="1" customFormat="1" x14ac:dyDescent="0.3">
      <c r="C248" s="128"/>
    </row>
    <row r="249" spans="3:3" s="1" customFormat="1" x14ac:dyDescent="0.3">
      <c r="C249" s="128"/>
    </row>
    <row r="250" spans="3:3" s="1" customFormat="1" x14ac:dyDescent="0.3">
      <c r="C250" s="128"/>
    </row>
    <row r="251" spans="3:3" s="1" customFormat="1" x14ac:dyDescent="0.3">
      <c r="C251" s="128"/>
    </row>
    <row r="252" spans="3:3" s="1" customFormat="1" x14ac:dyDescent="0.3">
      <c r="C252" s="128"/>
    </row>
    <row r="253" spans="3:3" s="1" customFormat="1" x14ac:dyDescent="0.3">
      <c r="C253" s="128"/>
    </row>
    <row r="254" spans="3:3" s="1" customFormat="1" x14ac:dyDescent="0.3">
      <c r="C254" s="128"/>
    </row>
    <row r="255" spans="3:3" s="1" customFormat="1" x14ac:dyDescent="0.3">
      <c r="C255" s="128"/>
    </row>
    <row r="256" spans="3:3" s="1" customFormat="1" x14ac:dyDescent="0.3">
      <c r="C256" s="128"/>
    </row>
    <row r="257" spans="3:3" s="1" customFormat="1" x14ac:dyDescent="0.3">
      <c r="C257" s="128"/>
    </row>
    <row r="258" spans="3:3" s="1" customFormat="1" x14ac:dyDescent="0.3">
      <c r="C258" s="128"/>
    </row>
    <row r="259" spans="3:3" s="1" customFormat="1" x14ac:dyDescent="0.3">
      <c r="C259" s="128"/>
    </row>
    <row r="260" spans="3:3" s="1" customFormat="1" x14ac:dyDescent="0.3">
      <c r="C260" s="128"/>
    </row>
    <row r="261" spans="3:3" s="1" customFormat="1" x14ac:dyDescent="0.3">
      <c r="C261" s="128"/>
    </row>
    <row r="262" spans="3:3" s="1" customFormat="1" x14ac:dyDescent="0.3">
      <c r="C262" s="128"/>
    </row>
    <row r="263" spans="3:3" s="1" customFormat="1" x14ac:dyDescent="0.3">
      <c r="C263" s="128"/>
    </row>
    <row r="264" spans="3:3" s="1" customFormat="1" x14ac:dyDescent="0.3">
      <c r="C264" s="128"/>
    </row>
    <row r="265" spans="3:3" s="1" customFormat="1" x14ac:dyDescent="0.3">
      <c r="C265" s="128"/>
    </row>
    <row r="266" spans="3:3" s="1" customFormat="1" x14ac:dyDescent="0.3">
      <c r="C266" s="128"/>
    </row>
    <row r="267" spans="3:3" s="1" customFormat="1" x14ac:dyDescent="0.3">
      <c r="C267" s="128"/>
    </row>
    <row r="268" spans="3:3" s="1" customFormat="1" x14ac:dyDescent="0.3">
      <c r="C268" s="128"/>
    </row>
    <row r="269" spans="3:3" s="1" customFormat="1" x14ac:dyDescent="0.3">
      <c r="C269" s="128"/>
    </row>
    <row r="270" spans="3:3" s="1" customFormat="1" x14ac:dyDescent="0.3">
      <c r="C270" s="128"/>
    </row>
    <row r="271" spans="3:3" s="1" customFormat="1" x14ac:dyDescent="0.3">
      <c r="C271" s="128"/>
    </row>
    <row r="272" spans="3:3" s="1" customFormat="1" x14ac:dyDescent="0.3">
      <c r="C272" s="128"/>
    </row>
    <row r="273" spans="3:3" s="1" customFormat="1" x14ac:dyDescent="0.3">
      <c r="C273" s="128"/>
    </row>
    <row r="274" spans="3:3" s="1" customFormat="1" x14ac:dyDescent="0.3">
      <c r="C274" s="128"/>
    </row>
    <row r="275" spans="3:3" s="1" customFormat="1" x14ac:dyDescent="0.3">
      <c r="C275" s="128"/>
    </row>
    <row r="276" spans="3:3" s="1" customFormat="1" x14ac:dyDescent="0.3">
      <c r="C276" s="128"/>
    </row>
    <row r="277" spans="3:3" s="1" customFormat="1" x14ac:dyDescent="0.3">
      <c r="C277" s="128"/>
    </row>
    <row r="278" spans="3:3" s="1" customFormat="1" x14ac:dyDescent="0.3">
      <c r="C278" s="128"/>
    </row>
    <row r="279" spans="3:3" s="1" customFormat="1" x14ac:dyDescent="0.3">
      <c r="C279" s="128"/>
    </row>
    <row r="280" spans="3:3" s="1" customFormat="1" x14ac:dyDescent="0.3">
      <c r="C280" s="128"/>
    </row>
    <row r="281" spans="3:3" s="1" customFormat="1" x14ac:dyDescent="0.3">
      <c r="C281" s="128"/>
    </row>
    <row r="282" spans="3:3" s="1" customFormat="1" x14ac:dyDescent="0.3">
      <c r="C282" s="128"/>
    </row>
    <row r="283" spans="3:3" s="1" customFormat="1" x14ac:dyDescent="0.3">
      <c r="C283" s="128"/>
    </row>
    <row r="284" spans="3:3" s="1" customFormat="1" x14ac:dyDescent="0.3">
      <c r="C284" s="128"/>
    </row>
    <row r="285" spans="3:3" s="1" customFormat="1" x14ac:dyDescent="0.3">
      <c r="C285" s="128"/>
    </row>
    <row r="286" spans="3:3" s="1" customFormat="1" x14ac:dyDescent="0.3">
      <c r="C286" s="128"/>
    </row>
    <row r="287" spans="3:3" s="1" customFormat="1" x14ac:dyDescent="0.3">
      <c r="C287" s="128"/>
    </row>
    <row r="288" spans="3:3" s="1" customFormat="1" x14ac:dyDescent="0.3">
      <c r="C288" s="128"/>
    </row>
    <row r="289" spans="3:3" s="1" customFormat="1" x14ac:dyDescent="0.3">
      <c r="C289" s="128"/>
    </row>
    <row r="290" spans="3:3" s="1" customFormat="1" x14ac:dyDescent="0.3">
      <c r="C290" s="128"/>
    </row>
    <row r="291" spans="3:3" s="1" customFormat="1" x14ac:dyDescent="0.3">
      <c r="C291" s="128"/>
    </row>
    <row r="292" spans="3:3" s="1" customFormat="1" x14ac:dyDescent="0.3">
      <c r="C292" s="128"/>
    </row>
    <row r="293" spans="3:3" s="1" customFormat="1" x14ac:dyDescent="0.3">
      <c r="C293" s="128"/>
    </row>
    <row r="294" spans="3:3" s="1" customFormat="1" x14ac:dyDescent="0.3">
      <c r="C294" s="128"/>
    </row>
    <row r="295" spans="3:3" s="1" customFormat="1" x14ac:dyDescent="0.3">
      <c r="C295" s="128"/>
    </row>
    <row r="296" spans="3:3" s="1" customFormat="1" x14ac:dyDescent="0.3">
      <c r="C296" s="128"/>
    </row>
    <row r="297" spans="3:3" s="1" customFormat="1" x14ac:dyDescent="0.3">
      <c r="C297" s="128"/>
    </row>
    <row r="298" spans="3:3" s="1" customFormat="1" x14ac:dyDescent="0.3">
      <c r="C298" s="128"/>
    </row>
    <row r="299" spans="3:3" s="1" customFormat="1" x14ac:dyDescent="0.3">
      <c r="C299" s="128"/>
    </row>
    <row r="300" spans="3:3" s="1" customFormat="1" x14ac:dyDescent="0.3">
      <c r="C300" s="128"/>
    </row>
    <row r="301" spans="3:3" s="1" customFormat="1" x14ac:dyDescent="0.3">
      <c r="C301" s="128"/>
    </row>
    <row r="302" spans="3:3" s="1" customFormat="1" x14ac:dyDescent="0.3">
      <c r="C302" s="128"/>
    </row>
    <row r="303" spans="3:3" s="1" customFormat="1" x14ac:dyDescent="0.3">
      <c r="C303" s="128"/>
    </row>
    <row r="304" spans="3:3" s="1" customFormat="1" x14ac:dyDescent="0.3">
      <c r="C304" s="128"/>
    </row>
    <row r="305" spans="3:3" s="1" customFormat="1" x14ac:dyDescent="0.3">
      <c r="C305" s="128"/>
    </row>
    <row r="306" spans="3:3" s="1" customFormat="1" x14ac:dyDescent="0.3">
      <c r="C306" s="128"/>
    </row>
    <row r="307" spans="3:3" s="1" customFormat="1" x14ac:dyDescent="0.3">
      <c r="C307" s="128"/>
    </row>
    <row r="308" spans="3:3" s="1" customFormat="1" x14ac:dyDescent="0.3">
      <c r="C308" s="128"/>
    </row>
    <row r="309" spans="3:3" s="1" customFormat="1" x14ac:dyDescent="0.3">
      <c r="C309" s="128"/>
    </row>
    <row r="310" spans="3:3" s="1" customFormat="1" x14ac:dyDescent="0.3">
      <c r="C310" s="128"/>
    </row>
    <row r="311" spans="3:3" s="1" customFormat="1" x14ac:dyDescent="0.3">
      <c r="C311" s="128"/>
    </row>
    <row r="312" spans="3:3" s="1" customFormat="1" x14ac:dyDescent="0.3">
      <c r="C312" s="128"/>
    </row>
    <row r="313" spans="3:3" s="1" customFormat="1" x14ac:dyDescent="0.3">
      <c r="C313" s="128"/>
    </row>
    <row r="314" spans="3:3" s="1" customFormat="1" x14ac:dyDescent="0.3">
      <c r="C314" s="128"/>
    </row>
    <row r="315" spans="3:3" s="1" customFormat="1" x14ac:dyDescent="0.3">
      <c r="C315" s="128"/>
    </row>
    <row r="316" spans="3:3" s="1" customFormat="1" x14ac:dyDescent="0.3">
      <c r="C316" s="128"/>
    </row>
    <row r="317" spans="3:3" s="1" customFormat="1" x14ac:dyDescent="0.3">
      <c r="C317" s="128"/>
    </row>
    <row r="318" spans="3:3" s="1" customFormat="1" x14ac:dyDescent="0.3">
      <c r="C318" s="128"/>
    </row>
    <row r="319" spans="3:3" s="1" customFormat="1" x14ac:dyDescent="0.3">
      <c r="C319" s="128"/>
    </row>
    <row r="320" spans="3:3" s="1" customFormat="1" x14ac:dyDescent="0.3">
      <c r="C320" s="128"/>
    </row>
    <row r="321" spans="3:3" s="1" customFormat="1" x14ac:dyDescent="0.3">
      <c r="C321" s="128"/>
    </row>
    <row r="322" spans="3:3" s="1" customFormat="1" x14ac:dyDescent="0.3">
      <c r="C322" s="128"/>
    </row>
    <row r="323" spans="3:3" s="1" customFormat="1" x14ac:dyDescent="0.3">
      <c r="C323" s="128"/>
    </row>
    <row r="324" spans="3:3" s="1" customFormat="1" x14ac:dyDescent="0.3">
      <c r="C324" s="128"/>
    </row>
    <row r="325" spans="3:3" s="1" customFormat="1" x14ac:dyDescent="0.3">
      <c r="C325" s="128"/>
    </row>
    <row r="326" spans="3:3" s="1" customFormat="1" x14ac:dyDescent="0.3">
      <c r="C326" s="128"/>
    </row>
    <row r="327" spans="3:3" s="1" customFormat="1" x14ac:dyDescent="0.3">
      <c r="C327" s="128"/>
    </row>
    <row r="328" spans="3:3" s="1" customFormat="1" x14ac:dyDescent="0.3">
      <c r="C328" s="128"/>
    </row>
    <row r="329" spans="3:3" s="1" customFormat="1" x14ac:dyDescent="0.3">
      <c r="C329" s="128"/>
    </row>
    <row r="330" spans="3:3" s="1" customFormat="1" x14ac:dyDescent="0.3">
      <c r="C330" s="128"/>
    </row>
    <row r="331" spans="3:3" s="1" customFormat="1" x14ac:dyDescent="0.3">
      <c r="C331" s="128"/>
    </row>
    <row r="332" spans="3:3" s="1" customFormat="1" x14ac:dyDescent="0.3">
      <c r="C332" s="128"/>
    </row>
    <row r="333" spans="3:3" s="1" customFormat="1" x14ac:dyDescent="0.3">
      <c r="C333" s="128"/>
    </row>
    <row r="334" spans="3:3" s="1" customFormat="1" x14ac:dyDescent="0.3">
      <c r="C334" s="128"/>
    </row>
    <row r="335" spans="3:3" s="1" customFormat="1" x14ac:dyDescent="0.3">
      <c r="C335" s="128"/>
    </row>
    <row r="336" spans="3:3" s="1" customFormat="1" x14ac:dyDescent="0.3">
      <c r="C336" s="128"/>
    </row>
    <row r="337" spans="3:3" s="1" customFormat="1" x14ac:dyDescent="0.3">
      <c r="C337" s="128"/>
    </row>
    <row r="338" spans="3:3" s="1" customFormat="1" x14ac:dyDescent="0.3">
      <c r="C338" s="128"/>
    </row>
    <row r="339" spans="3:3" s="1" customFormat="1" x14ac:dyDescent="0.3">
      <c r="C339" s="128"/>
    </row>
    <row r="340" spans="3:3" s="1" customFormat="1" x14ac:dyDescent="0.3">
      <c r="C340" s="128"/>
    </row>
    <row r="341" spans="3:3" s="1" customFormat="1" x14ac:dyDescent="0.3">
      <c r="C341" s="128"/>
    </row>
    <row r="342" spans="3:3" s="1" customFormat="1" x14ac:dyDescent="0.3">
      <c r="C342" s="128"/>
    </row>
    <row r="343" spans="3:3" s="1" customFormat="1" x14ac:dyDescent="0.3">
      <c r="C343" s="128"/>
    </row>
    <row r="344" spans="3:3" s="1" customFormat="1" x14ac:dyDescent="0.3">
      <c r="C344" s="128"/>
    </row>
    <row r="345" spans="3:3" s="1" customFormat="1" x14ac:dyDescent="0.3">
      <c r="C345" s="128"/>
    </row>
    <row r="346" spans="3:3" s="1" customFormat="1" x14ac:dyDescent="0.3">
      <c r="C346" s="128"/>
    </row>
    <row r="347" spans="3:3" s="1" customFormat="1" x14ac:dyDescent="0.3">
      <c r="C347" s="128"/>
    </row>
    <row r="348" spans="3:3" s="1" customFormat="1" x14ac:dyDescent="0.3">
      <c r="C348" s="128"/>
    </row>
    <row r="349" spans="3:3" s="1" customFormat="1" x14ac:dyDescent="0.3">
      <c r="C349" s="128"/>
    </row>
    <row r="350" spans="3:3" s="1" customFormat="1" x14ac:dyDescent="0.3">
      <c r="C350" s="128"/>
    </row>
    <row r="351" spans="3:3" s="1" customFormat="1" x14ac:dyDescent="0.3">
      <c r="C351" s="128"/>
    </row>
    <row r="352" spans="3:3" s="1" customFormat="1" x14ac:dyDescent="0.3">
      <c r="C352" s="128"/>
    </row>
    <row r="353" spans="3:3" s="1" customFormat="1" x14ac:dyDescent="0.3">
      <c r="C353" s="128"/>
    </row>
    <row r="354" spans="3:3" s="1" customFormat="1" x14ac:dyDescent="0.3">
      <c r="C354" s="128"/>
    </row>
    <row r="355" spans="3:3" s="1" customFormat="1" x14ac:dyDescent="0.3">
      <c r="C355" s="128"/>
    </row>
    <row r="356" spans="3:3" s="1" customFormat="1" x14ac:dyDescent="0.3">
      <c r="C356" s="128"/>
    </row>
    <row r="357" spans="3:3" s="1" customFormat="1" x14ac:dyDescent="0.3">
      <c r="C357" s="128"/>
    </row>
    <row r="358" spans="3:3" s="1" customFormat="1" x14ac:dyDescent="0.3">
      <c r="C358" s="128"/>
    </row>
    <row r="359" spans="3:3" s="1" customFormat="1" x14ac:dyDescent="0.3">
      <c r="C359" s="128"/>
    </row>
    <row r="360" spans="3:3" s="1" customFormat="1" x14ac:dyDescent="0.3">
      <c r="C360" s="128"/>
    </row>
    <row r="361" spans="3:3" s="1" customFormat="1" x14ac:dyDescent="0.3">
      <c r="C361" s="128"/>
    </row>
    <row r="362" spans="3:3" s="1" customFormat="1" x14ac:dyDescent="0.3">
      <c r="C362" s="128"/>
    </row>
    <row r="363" spans="3:3" s="1" customFormat="1" x14ac:dyDescent="0.3">
      <c r="C363" s="128"/>
    </row>
    <row r="364" spans="3:3" s="1" customFormat="1" x14ac:dyDescent="0.3">
      <c r="C364" s="128"/>
    </row>
    <row r="365" spans="3:3" s="1" customFormat="1" x14ac:dyDescent="0.3">
      <c r="C365" s="128"/>
    </row>
    <row r="366" spans="3:3" s="1" customFormat="1" x14ac:dyDescent="0.3">
      <c r="C366" s="128"/>
    </row>
    <row r="367" spans="3:3" s="1" customFormat="1" x14ac:dyDescent="0.3">
      <c r="C367" s="128"/>
    </row>
    <row r="368" spans="3:3" s="1" customFormat="1" x14ac:dyDescent="0.3">
      <c r="C368" s="128"/>
    </row>
    <row r="369" spans="3:3" s="1" customFormat="1" x14ac:dyDescent="0.3">
      <c r="C369" s="128"/>
    </row>
    <row r="370" spans="3:3" s="1" customFormat="1" x14ac:dyDescent="0.3">
      <c r="C370" s="128"/>
    </row>
    <row r="371" spans="3:3" s="1" customFormat="1" x14ac:dyDescent="0.3">
      <c r="C371" s="128"/>
    </row>
    <row r="372" spans="3:3" s="1" customFormat="1" x14ac:dyDescent="0.3">
      <c r="C372" s="128"/>
    </row>
    <row r="373" spans="3:3" s="1" customFormat="1" x14ac:dyDescent="0.3">
      <c r="C373" s="128"/>
    </row>
    <row r="374" spans="3:3" s="1" customFormat="1" x14ac:dyDescent="0.3">
      <c r="C374" s="128"/>
    </row>
    <row r="375" spans="3:3" s="1" customFormat="1" x14ac:dyDescent="0.3">
      <c r="C375" s="128"/>
    </row>
    <row r="376" spans="3:3" s="1" customFormat="1" x14ac:dyDescent="0.3">
      <c r="C376" s="128"/>
    </row>
    <row r="377" spans="3:3" s="1" customFormat="1" x14ac:dyDescent="0.3">
      <c r="C377" s="128"/>
    </row>
    <row r="378" spans="3:3" s="1" customFormat="1" x14ac:dyDescent="0.3">
      <c r="C378" s="128"/>
    </row>
    <row r="379" spans="3:3" s="1" customFormat="1" x14ac:dyDescent="0.3">
      <c r="C379" s="128"/>
    </row>
    <row r="380" spans="3:3" s="1" customFormat="1" x14ac:dyDescent="0.3">
      <c r="C380" s="128"/>
    </row>
    <row r="381" spans="3:3" s="1" customFormat="1" x14ac:dyDescent="0.3">
      <c r="C381" s="128"/>
    </row>
    <row r="382" spans="3:3" s="1" customFormat="1" x14ac:dyDescent="0.3">
      <c r="C382" s="128"/>
    </row>
    <row r="383" spans="3:3" s="1" customFormat="1" x14ac:dyDescent="0.3">
      <c r="C383" s="128"/>
    </row>
    <row r="384" spans="3:3" s="1" customFormat="1" x14ac:dyDescent="0.3">
      <c r="C384" s="128"/>
    </row>
    <row r="385" spans="3:3" s="1" customFormat="1" x14ac:dyDescent="0.3">
      <c r="C385" s="128"/>
    </row>
    <row r="386" spans="3:3" s="1" customFormat="1" x14ac:dyDescent="0.3">
      <c r="C386" s="128"/>
    </row>
    <row r="387" spans="3:3" s="1" customFormat="1" x14ac:dyDescent="0.3">
      <c r="C387" s="128"/>
    </row>
    <row r="388" spans="3:3" s="1" customFormat="1" x14ac:dyDescent="0.3">
      <c r="C388" s="128"/>
    </row>
    <row r="389" spans="3:3" s="1" customFormat="1" x14ac:dyDescent="0.3">
      <c r="C389" s="128"/>
    </row>
    <row r="390" spans="3:3" s="1" customFormat="1" x14ac:dyDescent="0.3">
      <c r="C390" s="128"/>
    </row>
    <row r="391" spans="3:3" s="1" customFormat="1" x14ac:dyDescent="0.3">
      <c r="C391" s="128"/>
    </row>
    <row r="392" spans="3:3" s="1" customFormat="1" x14ac:dyDescent="0.3">
      <c r="C392" s="128"/>
    </row>
    <row r="393" spans="3:3" s="1" customFormat="1" x14ac:dyDescent="0.3">
      <c r="C393" s="128"/>
    </row>
    <row r="394" spans="3:3" s="1" customFormat="1" x14ac:dyDescent="0.3">
      <c r="C394" s="128"/>
    </row>
    <row r="395" spans="3:3" s="1" customFormat="1" x14ac:dyDescent="0.3">
      <c r="C395" s="128"/>
    </row>
    <row r="396" spans="3:3" s="1" customFormat="1" x14ac:dyDescent="0.3">
      <c r="C396" s="128"/>
    </row>
    <row r="397" spans="3:3" s="1" customFormat="1" x14ac:dyDescent="0.3">
      <c r="C397" s="128"/>
    </row>
    <row r="398" spans="3:3" s="1" customFormat="1" x14ac:dyDescent="0.3">
      <c r="C398" s="128"/>
    </row>
    <row r="399" spans="3:3" s="1" customFormat="1" x14ac:dyDescent="0.3">
      <c r="C399" s="128"/>
    </row>
    <row r="400" spans="3:3" s="1" customFormat="1" x14ac:dyDescent="0.3">
      <c r="C400" s="128"/>
    </row>
    <row r="401" spans="3:3" s="1" customFormat="1" x14ac:dyDescent="0.3">
      <c r="C401" s="128"/>
    </row>
    <row r="402" spans="3:3" s="1" customFormat="1" x14ac:dyDescent="0.3">
      <c r="C402" s="128"/>
    </row>
    <row r="403" spans="3:3" s="1" customFormat="1" x14ac:dyDescent="0.3">
      <c r="C403" s="128"/>
    </row>
    <row r="404" spans="3:3" s="1" customFormat="1" x14ac:dyDescent="0.3">
      <c r="C404" s="128"/>
    </row>
    <row r="405" spans="3:3" s="1" customFormat="1" x14ac:dyDescent="0.3">
      <c r="C405" s="128"/>
    </row>
    <row r="406" spans="3:3" s="1" customFormat="1" x14ac:dyDescent="0.3">
      <c r="C406" s="128"/>
    </row>
    <row r="407" spans="3:3" s="1" customFormat="1" x14ac:dyDescent="0.3">
      <c r="C407" s="128"/>
    </row>
    <row r="408" spans="3:3" s="1" customFormat="1" x14ac:dyDescent="0.3">
      <c r="C408" s="128"/>
    </row>
    <row r="409" spans="3:3" s="1" customFormat="1" x14ac:dyDescent="0.3">
      <c r="C409" s="128"/>
    </row>
    <row r="410" spans="3:3" s="1" customFormat="1" x14ac:dyDescent="0.3">
      <c r="C410" s="128"/>
    </row>
    <row r="411" spans="3:3" s="1" customFormat="1" x14ac:dyDescent="0.3">
      <c r="C411" s="128"/>
    </row>
    <row r="412" spans="3:3" s="1" customFormat="1" x14ac:dyDescent="0.3">
      <c r="C412" s="128"/>
    </row>
    <row r="413" spans="3:3" s="1" customFormat="1" x14ac:dyDescent="0.3">
      <c r="C413" s="128"/>
    </row>
    <row r="414" spans="3:3" s="1" customFormat="1" x14ac:dyDescent="0.3">
      <c r="C414" s="128"/>
    </row>
    <row r="415" spans="3:3" s="1" customFormat="1" x14ac:dyDescent="0.3">
      <c r="C415" s="128"/>
    </row>
    <row r="416" spans="3:3" s="1" customFormat="1" x14ac:dyDescent="0.3">
      <c r="C416" s="128"/>
    </row>
    <row r="417" spans="3:3" s="1" customFormat="1" x14ac:dyDescent="0.3">
      <c r="C417" s="128"/>
    </row>
    <row r="418" spans="3:3" s="1" customFormat="1" x14ac:dyDescent="0.3">
      <c r="C418" s="128"/>
    </row>
    <row r="419" spans="3:3" s="1" customFormat="1" x14ac:dyDescent="0.3">
      <c r="C419" s="128"/>
    </row>
    <row r="420" spans="3:3" s="1" customFormat="1" x14ac:dyDescent="0.3">
      <c r="C420" s="128"/>
    </row>
    <row r="421" spans="3:3" s="1" customFormat="1" x14ac:dyDescent="0.3">
      <c r="C421" s="128"/>
    </row>
    <row r="422" spans="3:3" s="1" customFormat="1" x14ac:dyDescent="0.3">
      <c r="C422" s="128"/>
    </row>
    <row r="423" spans="3:3" s="1" customFormat="1" x14ac:dyDescent="0.3">
      <c r="C423" s="128"/>
    </row>
    <row r="424" spans="3:3" s="1" customFormat="1" x14ac:dyDescent="0.3">
      <c r="C424" s="128"/>
    </row>
    <row r="425" spans="3:3" s="1" customFormat="1" x14ac:dyDescent="0.3">
      <c r="C425" s="128"/>
    </row>
    <row r="426" spans="3:3" s="1" customFormat="1" x14ac:dyDescent="0.3">
      <c r="C426" s="128"/>
    </row>
    <row r="427" spans="3:3" s="1" customFormat="1" x14ac:dyDescent="0.3">
      <c r="C427" s="128"/>
    </row>
    <row r="428" spans="3:3" s="1" customFormat="1" x14ac:dyDescent="0.3">
      <c r="C428" s="128"/>
    </row>
    <row r="429" spans="3:3" s="1" customFormat="1" x14ac:dyDescent="0.3">
      <c r="C429" s="128"/>
    </row>
    <row r="430" spans="3:3" s="1" customFormat="1" x14ac:dyDescent="0.3">
      <c r="C430" s="128"/>
    </row>
    <row r="431" spans="3:3" s="1" customFormat="1" x14ac:dyDescent="0.3">
      <c r="C431" s="128"/>
    </row>
    <row r="432" spans="3:3" s="1" customFormat="1" x14ac:dyDescent="0.3">
      <c r="C432" s="128"/>
    </row>
    <row r="433" spans="3:3" s="1" customFormat="1" x14ac:dyDescent="0.3">
      <c r="C433" s="128"/>
    </row>
    <row r="434" spans="3:3" s="1" customFormat="1" x14ac:dyDescent="0.3">
      <c r="C434" s="128"/>
    </row>
    <row r="435" spans="3:3" s="1" customFormat="1" x14ac:dyDescent="0.3">
      <c r="C435" s="128"/>
    </row>
    <row r="436" spans="3:3" s="1" customFormat="1" x14ac:dyDescent="0.3">
      <c r="C436" s="128"/>
    </row>
    <row r="437" spans="3:3" s="1" customFormat="1" x14ac:dyDescent="0.3">
      <c r="C437" s="128"/>
    </row>
    <row r="438" spans="3:3" s="1" customFormat="1" x14ac:dyDescent="0.3">
      <c r="C438" s="128"/>
    </row>
    <row r="439" spans="3:3" s="1" customFormat="1" x14ac:dyDescent="0.3">
      <c r="C439" s="128"/>
    </row>
    <row r="440" spans="3:3" s="1" customFormat="1" x14ac:dyDescent="0.3">
      <c r="C440" s="128"/>
    </row>
    <row r="441" spans="3:3" s="1" customFormat="1" x14ac:dyDescent="0.3">
      <c r="C441" s="128"/>
    </row>
    <row r="442" spans="3:3" s="1" customFormat="1" x14ac:dyDescent="0.3">
      <c r="C442" s="128"/>
    </row>
    <row r="443" spans="3:3" s="1" customFormat="1" x14ac:dyDescent="0.3">
      <c r="C443" s="128"/>
    </row>
    <row r="444" spans="3:3" s="1" customFormat="1" x14ac:dyDescent="0.3">
      <c r="C444" s="128"/>
    </row>
    <row r="445" spans="3:3" s="1" customFormat="1" x14ac:dyDescent="0.3">
      <c r="C445" s="128"/>
    </row>
    <row r="446" spans="3:3" s="1" customFormat="1" x14ac:dyDescent="0.3">
      <c r="C446" s="128"/>
    </row>
    <row r="447" spans="3:3" s="1" customFormat="1" x14ac:dyDescent="0.3">
      <c r="C447" s="128"/>
    </row>
    <row r="448" spans="3:3" s="1" customFormat="1" x14ac:dyDescent="0.3">
      <c r="C448" s="128"/>
    </row>
    <row r="449" spans="3:3" s="1" customFormat="1" x14ac:dyDescent="0.3">
      <c r="C449" s="128"/>
    </row>
    <row r="450" spans="3:3" s="1" customFormat="1" x14ac:dyDescent="0.3">
      <c r="C450" s="128"/>
    </row>
    <row r="451" spans="3:3" s="1" customFormat="1" x14ac:dyDescent="0.3">
      <c r="C451" s="128"/>
    </row>
    <row r="452" spans="3:3" s="1" customFormat="1" x14ac:dyDescent="0.3">
      <c r="C452" s="128"/>
    </row>
    <row r="453" spans="3:3" s="1" customFormat="1" x14ac:dyDescent="0.3">
      <c r="C453" s="128"/>
    </row>
    <row r="454" spans="3:3" s="1" customFormat="1" x14ac:dyDescent="0.3">
      <c r="C454" s="128"/>
    </row>
    <row r="455" spans="3:3" s="1" customFormat="1" x14ac:dyDescent="0.3">
      <c r="C455" s="128"/>
    </row>
    <row r="456" spans="3:3" s="1" customFormat="1" x14ac:dyDescent="0.3">
      <c r="C456" s="128"/>
    </row>
    <row r="457" spans="3:3" s="1" customFormat="1" x14ac:dyDescent="0.3">
      <c r="C457" s="128"/>
    </row>
    <row r="458" spans="3:3" s="1" customFormat="1" x14ac:dyDescent="0.3">
      <c r="C458" s="128"/>
    </row>
    <row r="459" spans="3:3" s="1" customFormat="1" x14ac:dyDescent="0.3">
      <c r="C459" s="128"/>
    </row>
    <row r="460" spans="3:3" s="1" customFormat="1" x14ac:dyDescent="0.3">
      <c r="C460" s="128"/>
    </row>
    <row r="461" spans="3:3" s="1" customFormat="1" x14ac:dyDescent="0.3">
      <c r="C461" s="128"/>
    </row>
    <row r="462" spans="3:3" s="1" customFormat="1" x14ac:dyDescent="0.3">
      <c r="C462" s="128"/>
    </row>
    <row r="463" spans="3:3" s="1" customFormat="1" x14ac:dyDescent="0.3">
      <c r="C463" s="128"/>
    </row>
    <row r="464" spans="3:3" s="1" customFormat="1" x14ac:dyDescent="0.3">
      <c r="C464" s="128"/>
    </row>
    <row r="465" spans="3:3" s="1" customFormat="1" x14ac:dyDescent="0.3">
      <c r="C465" s="128"/>
    </row>
    <row r="466" spans="3:3" s="1" customFormat="1" x14ac:dyDescent="0.3">
      <c r="C466" s="128"/>
    </row>
    <row r="467" spans="3:3" s="1" customFormat="1" x14ac:dyDescent="0.3">
      <c r="C467" s="128"/>
    </row>
    <row r="468" spans="3:3" s="1" customFormat="1" x14ac:dyDescent="0.3">
      <c r="C468" s="128"/>
    </row>
    <row r="469" spans="3:3" s="1" customFormat="1" x14ac:dyDescent="0.3">
      <c r="C469" s="128"/>
    </row>
    <row r="470" spans="3:3" s="1" customFormat="1" x14ac:dyDescent="0.3">
      <c r="C470" s="128"/>
    </row>
    <row r="471" spans="3:3" s="1" customFormat="1" x14ac:dyDescent="0.3">
      <c r="C471" s="128"/>
    </row>
    <row r="472" spans="3:3" s="1" customFormat="1" x14ac:dyDescent="0.3">
      <c r="C472" s="128"/>
    </row>
    <row r="473" spans="3:3" s="1" customFormat="1" x14ac:dyDescent="0.3">
      <c r="C473" s="128"/>
    </row>
    <row r="474" spans="3:3" s="1" customFormat="1" x14ac:dyDescent="0.3">
      <c r="C474" s="128"/>
    </row>
    <row r="475" spans="3:3" s="1" customFormat="1" x14ac:dyDescent="0.3">
      <c r="C475" s="128"/>
    </row>
    <row r="476" spans="3:3" s="1" customFormat="1" x14ac:dyDescent="0.3">
      <c r="C476" s="128"/>
    </row>
    <row r="477" spans="3:3" s="1" customFormat="1" x14ac:dyDescent="0.3">
      <c r="C477" s="128"/>
    </row>
    <row r="478" spans="3:3" s="1" customFormat="1" x14ac:dyDescent="0.3">
      <c r="C478" s="128"/>
    </row>
    <row r="479" spans="3:3" s="1" customFormat="1" x14ac:dyDescent="0.3">
      <c r="C479" s="128"/>
    </row>
    <row r="480" spans="3:3" s="1" customFormat="1" x14ac:dyDescent="0.3">
      <c r="C480" s="128"/>
    </row>
    <row r="481" spans="3:3" s="1" customFormat="1" x14ac:dyDescent="0.3">
      <c r="C481" s="128"/>
    </row>
    <row r="482" spans="3:3" s="1" customFormat="1" x14ac:dyDescent="0.3">
      <c r="C482" s="128"/>
    </row>
    <row r="483" spans="3:3" s="1" customFormat="1" x14ac:dyDescent="0.3">
      <c r="C483" s="128"/>
    </row>
    <row r="484" spans="3:3" s="1" customFormat="1" x14ac:dyDescent="0.3">
      <c r="C484" s="128"/>
    </row>
    <row r="485" spans="3:3" s="1" customFormat="1" x14ac:dyDescent="0.3">
      <c r="C485" s="128"/>
    </row>
    <row r="486" spans="3:3" s="1" customFormat="1" x14ac:dyDescent="0.3">
      <c r="C486" s="128"/>
    </row>
    <row r="487" spans="3:3" s="1" customFormat="1" x14ac:dyDescent="0.3">
      <c r="C487" s="128"/>
    </row>
    <row r="488" spans="3:3" s="1" customFormat="1" x14ac:dyDescent="0.3">
      <c r="C488" s="128"/>
    </row>
    <row r="489" spans="3:3" s="1" customFormat="1" x14ac:dyDescent="0.3">
      <c r="C489" s="128"/>
    </row>
    <row r="490" spans="3:3" s="1" customFormat="1" x14ac:dyDescent="0.3">
      <c r="C490" s="128"/>
    </row>
    <row r="491" spans="3:3" s="1" customFormat="1" x14ac:dyDescent="0.3">
      <c r="C491" s="128"/>
    </row>
    <row r="492" spans="3:3" s="1" customFormat="1" x14ac:dyDescent="0.3">
      <c r="C492" s="128"/>
    </row>
    <row r="493" spans="3:3" s="1" customFormat="1" x14ac:dyDescent="0.3">
      <c r="C493" s="128"/>
    </row>
    <row r="494" spans="3:3" s="1" customFormat="1" x14ac:dyDescent="0.3">
      <c r="C494" s="128"/>
    </row>
    <row r="495" spans="3:3" s="1" customFormat="1" x14ac:dyDescent="0.3">
      <c r="C495" s="128"/>
    </row>
    <row r="496" spans="3:3" s="1" customFormat="1" x14ac:dyDescent="0.3">
      <c r="C496" s="128"/>
    </row>
    <row r="497" spans="3:3" s="1" customFormat="1" x14ac:dyDescent="0.3">
      <c r="C497" s="128"/>
    </row>
    <row r="498" spans="3:3" s="1" customFormat="1" x14ac:dyDescent="0.3">
      <c r="C498" s="128"/>
    </row>
    <row r="499" spans="3:3" s="1" customFormat="1" x14ac:dyDescent="0.3">
      <c r="C499" s="128"/>
    </row>
    <row r="500" spans="3:3" s="1" customFormat="1" x14ac:dyDescent="0.3">
      <c r="C500" s="128"/>
    </row>
    <row r="501" spans="3:3" s="1" customFormat="1" x14ac:dyDescent="0.3">
      <c r="C501" s="128"/>
    </row>
    <row r="502" spans="3:3" s="1" customFormat="1" x14ac:dyDescent="0.3">
      <c r="C502" s="128"/>
    </row>
    <row r="503" spans="3:3" s="1" customFormat="1" x14ac:dyDescent="0.3">
      <c r="C503" s="128"/>
    </row>
    <row r="504" spans="3:3" s="1" customFormat="1" x14ac:dyDescent="0.3">
      <c r="C504" s="128"/>
    </row>
    <row r="505" spans="3:3" s="1" customFormat="1" x14ac:dyDescent="0.3">
      <c r="C505" s="128"/>
    </row>
    <row r="506" spans="3:3" s="1" customFormat="1" x14ac:dyDescent="0.3">
      <c r="C506" s="128"/>
    </row>
    <row r="507" spans="3:3" s="1" customFormat="1" x14ac:dyDescent="0.3">
      <c r="C507" s="128"/>
    </row>
    <row r="508" spans="3:3" s="1" customFormat="1" x14ac:dyDescent="0.3">
      <c r="C508" s="128"/>
    </row>
    <row r="509" spans="3:3" s="1" customFormat="1" x14ac:dyDescent="0.3">
      <c r="C509" s="128"/>
    </row>
    <row r="510" spans="3:3" s="1" customFormat="1" x14ac:dyDescent="0.3">
      <c r="C510" s="128"/>
    </row>
    <row r="511" spans="3:3" s="1" customFormat="1" x14ac:dyDescent="0.3">
      <c r="C511" s="128"/>
    </row>
    <row r="512" spans="3:3" s="1" customFormat="1" x14ac:dyDescent="0.3">
      <c r="C512" s="128"/>
    </row>
    <row r="513" spans="3:3" s="1" customFormat="1" x14ac:dyDescent="0.3">
      <c r="C513" s="128"/>
    </row>
    <row r="514" spans="3:3" s="1" customFormat="1" x14ac:dyDescent="0.3">
      <c r="C514" s="128"/>
    </row>
    <row r="515" spans="3:3" s="1" customFormat="1" x14ac:dyDescent="0.3">
      <c r="C515" s="128"/>
    </row>
    <row r="516" spans="3:3" s="1" customFormat="1" x14ac:dyDescent="0.3">
      <c r="C516" s="128"/>
    </row>
    <row r="517" spans="3:3" s="1" customFormat="1" x14ac:dyDescent="0.3">
      <c r="C517" s="128"/>
    </row>
    <row r="518" spans="3:3" s="1" customFormat="1" x14ac:dyDescent="0.3">
      <c r="C518" s="128"/>
    </row>
    <row r="519" spans="3:3" s="1" customFormat="1" x14ac:dyDescent="0.3">
      <c r="C519" s="128"/>
    </row>
    <row r="520" spans="3:3" s="1" customFormat="1" x14ac:dyDescent="0.3">
      <c r="C520" s="128"/>
    </row>
    <row r="521" spans="3:3" s="1" customFormat="1" x14ac:dyDescent="0.3">
      <c r="C521" s="128"/>
    </row>
    <row r="522" spans="3:3" s="1" customFormat="1" x14ac:dyDescent="0.3">
      <c r="C522" s="128"/>
    </row>
    <row r="523" spans="3:3" s="1" customFormat="1" x14ac:dyDescent="0.3">
      <c r="C523" s="128"/>
    </row>
    <row r="524" spans="3:3" s="1" customFormat="1" x14ac:dyDescent="0.3">
      <c r="C524" s="128"/>
    </row>
    <row r="525" spans="3:3" s="1" customFormat="1" x14ac:dyDescent="0.3">
      <c r="C525" s="128"/>
    </row>
    <row r="526" spans="3:3" s="1" customFormat="1" x14ac:dyDescent="0.3">
      <c r="C526" s="128"/>
    </row>
    <row r="527" spans="3:3" s="1" customFormat="1" x14ac:dyDescent="0.3">
      <c r="C527" s="128"/>
    </row>
    <row r="528" spans="3:3" s="1" customFormat="1" x14ac:dyDescent="0.3">
      <c r="C528" s="128"/>
    </row>
    <row r="529" spans="3:3" s="1" customFormat="1" x14ac:dyDescent="0.3">
      <c r="C529" s="128"/>
    </row>
    <row r="530" spans="3:3" s="1" customFormat="1" x14ac:dyDescent="0.3">
      <c r="C530" s="128"/>
    </row>
    <row r="531" spans="3:3" s="1" customFormat="1" x14ac:dyDescent="0.3">
      <c r="C531" s="128"/>
    </row>
    <row r="532" spans="3:3" s="1" customFormat="1" x14ac:dyDescent="0.3">
      <c r="C532" s="128"/>
    </row>
    <row r="533" spans="3:3" s="1" customFormat="1" x14ac:dyDescent="0.3">
      <c r="C533" s="128"/>
    </row>
    <row r="534" spans="3:3" s="1" customFormat="1" x14ac:dyDescent="0.3">
      <c r="C534" s="128"/>
    </row>
    <row r="535" spans="3:3" s="1" customFormat="1" x14ac:dyDescent="0.3">
      <c r="C535" s="128"/>
    </row>
    <row r="536" spans="3:3" s="1" customFormat="1" x14ac:dyDescent="0.3">
      <c r="C536" s="128"/>
    </row>
    <row r="537" spans="3:3" s="1" customFormat="1" x14ac:dyDescent="0.3">
      <c r="C537" s="128"/>
    </row>
    <row r="538" spans="3:3" s="1" customFormat="1" x14ac:dyDescent="0.3">
      <c r="C538" s="128"/>
    </row>
    <row r="539" spans="3:3" s="1" customFormat="1" x14ac:dyDescent="0.3">
      <c r="C539" s="128"/>
    </row>
    <row r="540" spans="3:3" s="1" customFormat="1" x14ac:dyDescent="0.3">
      <c r="C540" s="128"/>
    </row>
    <row r="541" spans="3:3" s="1" customFormat="1" x14ac:dyDescent="0.3">
      <c r="C541" s="128"/>
    </row>
    <row r="542" spans="3:3" s="1" customFormat="1" x14ac:dyDescent="0.3">
      <c r="C542" s="128"/>
    </row>
    <row r="543" spans="3:3" s="1" customFormat="1" x14ac:dyDescent="0.3">
      <c r="C543" s="128"/>
    </row>
    <row r="544" spans="3:3" s="1" customFormat="1" x14ac:dyDescent="0.3">
      <c r="C544" s="128"/>
    </row>
    <row r="545" spans="3:3" s="1" customFormat="1" x14ac:dyDescent="0.3">
      <c r="C545" s="128"/>
    </row>
    <row r="546" spans="3:3" s="1" customFormat="1" x14ac:dyDescent="0.3">
      <c r="C546" s="128"/>
    </row>
    <row r="547" spans="3:3" s="1" customFormat="1" x14ac:dyDescent="0.3">
      <c r="C547" s="128"/>
    </row>
    <row r="548" spans="3:3" s="1" customFormat="1" x14ac:dyDescent="0.3">
      <c r="C548" s="128"/>
    </row>
    <row r="549" spans="3:3" s="1" customFormat="1" x14ac:dyDescent="0.3">
      <c r="C549" s="128"/>
    </row>
    <row r="550" spans="3:3" s="1" customFormat="1" x14ac:dyDescent="0.3">
      <c r="C550" s="128"/>
    </row>
    <row r="551" spans="3:3" s="1" customFormat="1" x14ac:dyDescent="0.3">
      <c r="C551" s="128"/>
    </row>
    <row r="552" spans="3:3" s="1" customFormat="1" x14ac:dyDescent="0.3">
      <c r="C552" s="128"/>
    </row>
    <row r="553" spans="3:3" s="1" customFormat="1" x14ac:dyDescent="0.3">
      <c r="C553" s="128"/>
    </row>
    <row r="554" spans="3:3" s="1" customFormat="1" x14ac:dyDescent="0.3">
      <c r="C554" s="128"/>
    </row>
    <row r="555" spans="3:3" s="1" customFormat="1" x14ac:dyDescent="0.3">
      <c r="C555" s="128"/>
    </row>
    <row r="556" spans="3:3" s="1" customFormat="1" x14ac:dyDescent="0.3">
      <c r="C556" s="128"/>
    </row>
    <row r="557" spans="3:3" s="1" customFormat="1" x14ac:dyDescent="0.3">
      <c r="C557" s="128"/>
    </row>
    <row r="558" spans="3:3" s="1" customFormat="1" x14ac:dyDescent="0.3">
      <c r="C558" s="128"/>
    </row>
    <row r="559" spans="3:3" s="1" customFormat="1" x14ac:dyDescent="0.3">
      <c r="C559" s="128"/>
    </row>
    <row r="560" spans="3:3" s="1" customFormat="1" x14ac:dyDescent="0.3">
      <c r="C560" s="128"/>
    </row>
    <row r="561" spans="3:3" s="1" customFormat="1" x14ac:dyDescent="0.3">
      <c r="C561" s="128"/>
    </row>
    <row r="562" spans="3:3" s="1" customFormat="1" x14ac:dyDescent="0.3">
      <c r="C562" s="128"/>
    </row>
    <row r="563" spans="3:3" s="1" customFormat="1" x14ac:dyDescent="0.3">
      <c r="C563" s="128"/>
    </row>
    <row r="564" spans="3:3" s="1" customFormat="1" x14ac:dyDescent="0.3">
      <c r="C564" s="128"/>
    </row>
    <row r="565" spans="3:3" s="1" customFormat="1" x14ac:dyDescent="0.3">
      <c r="C565" s="128"/>
    </row>
    <row r="566" spans="3:3" s="1" customFormat="1" x14ac:dyDescent="0.3">
      <c r="C566" s="128"/>
    </row>
    <row r="567" spans="3:3" s="1" customFormat="1" x14ac:dyDescent="0.3">
      <c r="C567" s="128"/>
    </row>
    <row r="568" spans="3:3" s="1" customFormat="1" x14ac:dyDescent="0.3">
      <c r="C568" s="128"/>
    </row>
    <row r="569" spans="3:3" s="1" customFormat="1" x14ac:dyDescent="0.3">
      <c r="C569" s="128"/>
    </row>
    <row r="570" spans="3:3" s="1" customFormat="1" x14ac:dyDescent="0.3">
      <c r="C570" s="128"/>
    </row>
    <row r="571" spans="3:3" s="1" customFormat="1" x14ac:dyDescent="0.3">
      <c r="C571" s="128"/>
    </row>
    <row r="572" spans="3:3" s="1" customFormat="1" x14ac:dyDescent="0.3">
      <c r="C572" s="128"/>
    </row>
    <row r="573" spans="3:3" s="1" customFormat="1" x14ac:dyDescent="0.3">
      <c r="C573" s="128"/>
    </row>
    <row r="574" spans="3:3" s="1" customFormat="1" x14ac:dyDescent="0.3">
      <c r="C574" s="128"/>
    </row>
    <row r="575" spans="3:3" s="1" customFormat="1" x14ac:dyDescent="0.3">
      <c r="C575" s="128"/>
    </row>
    <row r="576" spans="3:3" s="1" customFormat="1" x14ac:dyDescent="0.3">
      <c r="C576" s="128"/>
    </row>
    <row r="577" spans="3:3" s="1" customFormat="1" x14ac:dyDescent="0.3">
      <c r="C577" s="128"/>
    </row>
    <row r="578" spans="3:3" s="1" customFormat="1" x14ac:dyDescent="0.3">
      <c r="C578" s="128"/>
    </row>
    <row r="579" spans="3:3" s="1" customFormat="1" x14ac:dyDescent="0.3">
      <c r="C579" s="128"/>
    </row>
    <row r="580" spans="3:3" s="1" customFormat="1" x14ac:dyDescent="0.3">
      <c r="C580" s="128"/>
    </row>
    <row r="581" spans="3:3" s="1" customFormat="1" x14ac:dyDescent="0.3">
      <c r="C581" s="128"/>
    </row>
    <row r="582" spans="3:3" s="1" customFormat="1" x14ac:dyDescent="0.3">
      <c r="C582" s="128"/>
    </row>
    <row r="583" spans="3:3" s="1" customFormat="1" x14ac:dyDescent="0.3">
      <c r="C583" s="128"/>
    </row>
    <row r="584" spans="3:3" s="1" customFormat="1" x14ac:dyDescent="0.3">
      <c r="C584" s="128"/>
    </row>
    <row r="585" spans="3:3" s="1" customFormat="1" x14ac:dyDescent="0.3">
      <c r="C585" s="128"/>
    </row>
    <row r="586" spans="3:3" s="1" customFormat="1" x14ac:dyDescent="0.3">
      <c r="C586" s="128"/>
    </row>
    <row r="587" spans="3:3" s="1" customFormat="1" x14ac:dyDescent="0.3">
      <c r="C587" s="128"/>
    </row>
    <row r="588" spans="3:3" s="1" customFormat="1" x14ac:dyDescent="0.3">
      <c r="C588" s="128"/>
    </row>
    <row r="589" spans="3:3" s="1" customFormat="1" x14ac:dyDescent="0.3">
      <c r="C589" s="128"/>
    </row>
    <row r="590" spans="3:3" s="1" customFormat="1" x14ac:dyDescent="0.3">
      <c r="C590" s="128"/>
    </row>
    <row r="591" spans="3:3" s="1" customFormat="1" x14ac:dyDescent="0.3">
      <c r="C591" s="128"/>
    </row>
    <row r="592" spans="3:3" s="1" customFormat="1" x14ac:dyDescent="0.3">
      <c r="C592" s="128"/>
    </row>
    <row r="593" spans="3:3" s="1" customFormat="1" x14ac:dyDescent="0.3">
      <c r="C593" s="128"/>
    </row>
    <row r="594" spans="3:3" s="1" customFormat="1" x14ac:dyDescent="0.3">
      <c r="C594" s="128"/>
    </row>
    <row r="595" spans="3:3" s="1" customFormat="1" x14ac:dyDescent="0.3">
      <c r="C595" s="128"/>
    </row>
    <row r="596" spans="3:3" s="1" customFormat="1" x14ac:dyDescent="0.3">
      <c r="C596" s="128"/>
    </row>
    <row r="597" spans="3:3" s="1" customFormat="1" x14ac:dyDescent="0.3">
      <c r="C597" s="128"/>
    </row>
    <row r="598" spans="3:3" s="1" customFormat="1" x14ac:dyDescent="0.3">
      <c r="C598" s="128"/>
    </row>
    <row r="599" spans="3:3" s="1" customFormat="1" x14ac:dyDescent="0.3">
      <c r="C599" s="128"/>
    </row>
    <row r="600" spans="3:3" s="1" customFormat="1" x14ac:dyDescent="0.3">
      <c r="C600" s="128"/>
    </row>
    <row r="601" spans="3:3" s="1" customFormat="1" x14ac:dyDescent="0.3">
      <c r="C601" s="128"/>
    </row>
    <row r="602" spans="3:3" s="1" customFormat="1" x14ac:dyDescent="0.3">
      <c r="C602" s="128"/>
    </row>
    <row r="603" spans="3:3" s="1" customFormat="1" x14ac:dyDescent="0.3">
      <c r="C603" s="128"/>
    </row>
    <row r="604" spans="3:3" s="1" customFormat="1" x14ac:dyDescent="0.3">
      <c r="C604" s="128"/>
    </row>
    <row r="605" spans="3:3" s="1" customFormat="1" x14ac:dyDescent="0.3">
      <c r="C605" s="128"/>
    </row>
    <row r="606" spans="3:3" s="1" customFormat="1" x14ac:dyDescent="0.3">
      <c r="C606" s="128"/>
    </row>
    <row r="607" spans="3:3" s="1" customFormat="1" x14ac:dyDescent="0.3">
      <c r="C607" s="128"/>
    </row>
    <row r="608" spans="3:3" s="1" customFormat="1" x14ac:dyDescent="0.3">
      <c r="C608" s="128"/>
    </row>
    <row r="609" spans="3:3" s="1" customFormat="1" x14ac:dyDescent="0.3">
      <c r="C609" s="128"/>
    </row>
    <row r="610" spans="3:3" s="1" customFormat="1" x14ac:dyDescent="0.3">
      <c r="C610" s="128"/>
    </row>
    <row r="611" spans="3:3" s="1" customFormat="1" x14ac:dyDescent="0.3">
      <c r="C611" s="128"/>
    </row>
    <row r="612" spans="3:3" s="1" customFormat="1" x14ac:dyDescent="0.3">
      <c r="C612" s="128"/>
    </row>
    <row r="613" spans="3:3" s="1" customFormat="1" x14ac:dyDescent="0.3">
      <c r="C613" s="128"/>
    </row>
    <row r="614" spans="3:3" s="1" customFormat="1" x14ac:dyDescent="0.3">
      <c r="C614" s="128"/>
    </row>
    <row r="615" spans="3:3" s="1" customFormat="1" x14ac:dyDescent="0.3">
      <c r="C615" s="128"/>
    </row>
    <row r="616" spans="3:3" s="1" customFormat="1" x14ac:dyDescent="0.3">
      <c r="C616" s="128"/>
    </row>
    <row r="617" spans="3:3" s="1" customFormat="1" x14ac:dyDescent="0.3">
      <c r="C617" s="128"/>
    </row>
    <row r="618" spans="3:3" s="1" customFormat="1" x14ac:dyDescent="0.3">
      <c r="C618" s="128"/>
    </row>
    <row r="619" spans="3:3" s="1" customFormat="1" x14ac:dyDescent="0.3">
      <c r="C619" s="128"/>
    </row>
    <row r="620" spans="3:3" s="1" customFormat="1" x14ac:dyDescent="0.3">
      <c r="C620" s="128"/>
    </row>
    <row r="621" spans="3:3" s="1" customFormat="1" x14ac:dyDescent="0.3">
      <c r="C621" s="128"/>
    </row>
    <row r="622" spans="3:3" s="1" customFormat="1" x14ac:dyDescent="0.3">
      <c r="C622" s="128"/>
    </row>
    <row r="623" spans="3:3" s="1" customFormat="1" x14ac:dyDescent="0.3">
      <c r="C623" s="128"/>
    </row>
    <row r="624" spans="3:3" s="1" customFormat="1" x14ac:dyDescent="0.3">
      <c r="C624" s="128"/>
    </row>
    <row r="625" spans="3:3" s="1" customFormat="1" x14ac:dyDescent="0.3">
      <c r="C625" s="128"/>
    </row>
    <row r="626" spans="3:3" s="1" customFormat="1" x14ac:dyDescent="0.3">
      <c r="C626" s="128"/>
    </row>
    <row r="627" spans="3:3" s="1" customFormat="1" x14ac:dyDescent="0.3">
      <c r="C627" s="128"/>
    </row>
    <row r="628" spans="3:3" s="1" customFormat="1" x14ac:dyDescent="0.3">
      <c r="C628" s="128"/>
    </row>
    <row r="629" spans="3:3" s="1" customFormat="1" x14ac:dyDescent="0.3">
      <c r="C629" s="128"/>
    </row>
  </sheetData>
  <mergeCells count="4">
    <mergeCell ref="A5:D5"/>
    <mergeCell ref="A1:D1"/>
    <mergeCell ref="A2:D2"/>
    <mergeCell ref="A3:D3"/>
  </mergeCells>
  <pageMargins left="0.25" right="0.25" top="0.75" bottom="0.75" header="0.3" footer="0.3"/>
  <pageSetup paperSize="9" scale="8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LOT 1</vt:lpstr>
      <vt:lpstr>DPGF</vt:lpstr>
      <vt:lpstr>BPU Lot 1</vt:lpstr>
      <vt:lpstr>'BPU Lot 1'!Zone_d_impression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Cedric EVAIN</dc:creator>
  <cp:lastModifiedBy>BAKOUMASSE NSIKOU Chris anderson</cp:lastModifiedBy>
  <cp:lastPrinted>2023-06-08T09:05:48Z</cp:lastPrinted>
  <dcterms:created xsi:type="dcterms:W3CDTF">2019-06-04T14:53:49Z</dcterms:created>
  <dcterms:modified xsi:type="dcterms:W3CDTF">2026-02-26T10:33:45Z</dcterms:modified>
</cp:coreProperties>
</file>